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4 от 28.03.2025\"/>
    </mc:Choice>
  </mc:AlternateContent>
  <bookViews>
    <workbookView xWindow="0" yWindow="0" windowWidth="11400" windowHeight="5895" tabRatio="849"/>
  </bookViews>
  <sheets>
    <sheet name="прил 8 СМП конс.эвак" sheetId="45" r:id="rId1"/>
    <sheet name="прил 7 ВМП" sheetId="47" r:id="rId2"/>
    <sheet name="прил 6 КС ОНК" sheetId="48" r:id="rId3"/>
    <sheet name="прил 5 ДС" sheetId="49" r:id="rId4"/>
    <sheet name="прил 4.2 ДИ ОНК" sheetId="46" r:id="rId5"/>
    <sheet name="прил 4.1 ДИ ОФЭКТ КТ" sheetId="50" r:id="rId6"/>
    <sheet name="прил 3 АПП посещ" sheetId="51" r:id="rId7"/>
    <sheet name="прил 2.3 АПП гин" sheetId="52" r:id="rId8"/>
    <sheet name="прил 2.2 АПП стом" sheetId="53" r:id="rId9"/>
    <sheet name="прил 2.1 АПП тер" sheetId="54" r:id="rId10"/>
    <sheet name="1.44. Свод премия_" sheetId="1" r:id="rId11"/>
    <sheet name="1.43. Свод премия Стом" sheetId="2" r:id="rId12"/>
    <sheet name="1.42. Свод премия Гин взр" sheetId="3" r:id="rId13"/>
    <sheet name="1.41. Свод премия Тер дети" sheetId="4" r:id="rId14"/>
    <sheet name="1.40. Свод премия Тер взр" sheetId="5" r:id="rId15"/>
    <sheet name="1.39. Свод баллы Гин Стом" sheetId="6" r:id="rId16"/>
    <sheet name="1.38. Свод баллы Тер дети" sheetId="7" r:id="rId17"/>
    <sheet name="1.37. Свод баллы Тер взр" sheetId="8" r:id="rId18"/>
    <sheet name="1.36 смертность 0-17 л" sheetId="9" r:id="rId19"/>
    <sheet name="1.35 смертность 30-69 л" sheetId="10" r:id="rId20"/>
    <sheet name="1.34. Выполнение плана  ГинСтом" sheetId="11" r:id="rId21"/>
    <sheet name="1.33. Выполнение плана  Тер" sheetId="12" r:id="rId22"/>
    <sheet name="1.32.ПН Стом" sheetId="13" r:id="rId23"/>
    <sheet name="1.31.ПН Гин" sheetId="14" r:id="rId24"/>
    <sheet name="1.30.ПН Тер" sheetId="15" r:id="rId25"/>
    <sheet name="1.29. рентген при К04" sheetId="16" r:id="rId26"/>
    <sheet name="1.28. рецидив кариеса" sheetId="17" r:id="rId27"/>
    <sheet name="1.27. дети пломб к удал" sheetId="18" r:id="rId28"/>
    <sheet name="1.26. кариес неосл к осл" sheetId="19" r:id="rId29"/>
    <sheet name="1.25. скрининг беременных" sheetId="20" r:id="rId30"/>
    <sheet name="1.24. ПМОиД выявл ЗНО C50" sheetId="21" r:id="rId31"/>
    <sheet name="1.23. ПМОиД выявл ЗНО C53" sheetId="22" r:id="rId32"/>
    <sheet name="1.22. вакцинация беременных" sheetId="23" r:id="rId33"/>
    <sheet name="1.21. отказ от аборта" sheetId="24" r:id="rId34"/>
    <sheet name="1.20. дети ДН БЭС" sheetId="25" r:id="rId35"/>
    <sheet name="1.19. дети ДН БСК" sheetId="26" r:id="rId36"/>
    <sheet name="1.18. дети ДН БОП" sheetId="27" r:id="rId37"/>
    <sheet name="1.17. дети ДН БГ" sheetId="28" r:id="rId38"/>
    <sheet name="1.16. дети ДН БКМС" sheetId="29" r:id="rId39"/>
    <sheet name="1.15. вакцинация детей" sheetId="30" r:id="rId40"/>
    <sheet name="1.14. ослож СД" sheetId="31" r:id="rId41"/>
    <sheet name="1.13. повт госпит пац ССС" sheetId="32" r:id="rId42"/>
    <sheet name="1.12. госпит пац с ДН" sheetId="33" r:id="rId43"/>
    <sheet name="1.11. СД установ ДН" sheetId="34" r:id="rId44"/>
    <sheet name="1.10. ХОБЛ установ ДН" sheetId="35" r:id="rId45"/>
    <sheet name="1.9. БСК установ ДН" sheetId="36" r:id="rId46"/>
    <sheet name="1.8. БСК высокий риск ДН неотл " sheetId="37" r:id="rId47"/>
    <sheet name="1.7. БСК высокий риск ДН" sheetId="38" r:id="rId48"/>
    <sheet name="1.6. вакцинация COV-19" sheetId="39" r:id="rId49"/>
    <sheet name="1.5. ПМОиД выявл СД" sheetId="40" r:id="rId50"/>
    <sheet name="1.4. ПМОиД выявл ХОБЛ" sheetId="41" r:id="rId51"/>
    <sheet name="1.3. ПМОиД выявл ЗНО" sheetId="42" r:id="rId52"/>
    <sheet name="1.2. ПМОиД выявл БСК" sheetId="43" r:id="rId53"/>
    <sheet name="1.1. проф посещ врачей" sheetId="44" r:id="rId54"/>
  </sheets>
  <definedNames>
    <definedName name="_xlnm._FilterDatabase" localSheetId="4" hidden="1">'прил 4.2 ДИ ОНК'!$B$1:$B$8</definedName>
    <definedName name="_xlnm.Print_Area" localSheetId="24">'1.30.ПН Тер'!$A$1:$F$53</definedName>
    <definedName name="_xlnm.Print_Area" localSheetId="10">'1.44. Свод премия_'!$A$1:$H$81</definedName>
  </definedNames>
  <calcPr calcId="162913"/>
</workbook>
</file>

<file path=xl/calcChain.xml><?xml version="1.0" encoding="utf-8"?>
<calcChain xmlns="http://schemas.openxmlformats.org/spreadsheetml/2006/main">
  <c r="E8" i="50" l="1"/>
  <c r="F8" i="50"/>
  <c r="D8" i="50"/>
  <c r="C8" i="50"/>
  <c r="G7" i="50"/>
  <c r="H7" i="50"/>
  <c r="H6" i="50" l="1"/>
  <c r="H8" i="50" s="1"/>
  <c r="G6" i="50"/>
  <c r="G8" i="50" s="1"/>
  <c r="H18" i="49" l="1"/>
  <c r="G18" i="49"/>
  <c r="F18" i="49"/>
  <c r="E18" i="49"/>
  <c r="D18" i="49"/>
  <c r="C18" i="49"/>
  <c r="H8" i="46"/>
  <c r="G8" i="46"/>
  <c r="F8" i="46"/>
  <c r="E8" i="46"/>
  <c r="D8" i="46"/>
  <c r="C8" i="46"/>
</calcChain>
</file>

<file path=xl/sharedStrings.xml><?xml version="1.0" encoding="utf-8"?>
<sst xmlns="http://schemas.openxmlformats.org/spreadsheetml/2006/main" count="5592" uniqueCount="649">
  <si>
    <t>Приложение 1.44 к протоколу заседания  
Комиссии по разработке ТП ОМС</t>
  </si>
  <si>
    <t>№ 4 от 31.03.2025 г.</t>
  </si>
  <si>
    <t>Сводные данные по суммам премии, подлежащей выплате МО</t>
  </si>
  <si>
    <t>01.12.2024 - 28.02.2025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</si>
  <si>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</si>
  <si>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</si>
  <si>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</si>
  <si>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</si>
  <si>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</si>
  <si>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</si>
  <si>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</si>
  <si>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</si>
  <si>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</si>
  <si>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</si>
  <si>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</si>
  <si>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</si>
  <si>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</si>
  <si>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</si>
  <si>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</si>
  <si>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</si>
  <si>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</si>
  <si>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</si>
  <si>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</si>
  <si>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</si>
  <si>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</si>
  <si>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</si>
  <si>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</si>
  <si>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</si>
  <si>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</si>
  <si>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</si>
  <si>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</si>
  <si>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</si>
  <si>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</si>
  <si>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</si>
  <si>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</si>
  <si>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</si>
  <si>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</si>
  <si>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</si>
  <si>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</si>
  <si>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</si>
  <si>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</si>
  <si>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</si>
  <si>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560064</t>
  </si>
  <si>
    <t>ГБУЗ «ГБ» г. Кувандыка</t>
  </si>
  <si>
    <t>560065</t>
  </si>
  <si>
    <t>ГБУЗ «Курманаевская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</si>
  <si>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</si>
  <si>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</si>
  <si>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</si>
  <si>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</si>
  <si>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</si>
  <si>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</si>
  <si>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</si>
  <si>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</si>
  <si>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</si>
  <si>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</si>
  <si>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</si>
  <si>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</si>
  <si>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</si>
  <si>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</si>
  <si>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</si>
  <si>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</si>
  <si>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</si>
  <si>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</si>
  <si>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</si>
  <si>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</si>
  <si>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</si>
  <si>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</si>
  <si>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</si>
  <si>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</si>
  <si>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</si>
  <si>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</si>
  <si>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</si>
  <si>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</si>
  <si>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</si>
  <si>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</si>
  <si>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</si>
  <si>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</si>
  <si>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</si>
  <si>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</si>
  <si>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</si>
  <si>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</si>
  <si>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</si>
  <si>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</si>
  <si>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</si>
  <si>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</si>
  <si>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</si>
  <si>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</si>
  <si>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</si>
  <si>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</si>
  <si>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</si>
  <si>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</si>
  <si>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</si>
  <si>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</si>
  <si>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</si>
  <si>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</si>
  <si>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</si>
  <si>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</si>
  <si>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</si>
  <si>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</si>
  <si>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</si>
  <si>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</si>
  <si>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</si>
  <si>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</si>
  <si>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</si>
  <si>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</si>
  <si>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</si>
  <si>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</si>
  <si>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</si>
  <si>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</si>
  <si>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</si>
  <si>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</si>
  <si>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</si>
  <si>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</si>
  <si>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</si>
  <si>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</si>
  <si>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</si>
  <si>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</si>
  <si>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</si>
  <si>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</si>
  <si>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</si>
  <si>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</si>
  <si>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</si>
  <si>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</si>
  <si>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</si>
  <si>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</si>
  <si>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</si>
  <si>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</si>
  <si>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</si>
  <si>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</si>
  <si>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</si>
  <si>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ГАУЗ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</si>
  <si>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</si>
  <si>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</si>
  <si>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</si>
  <si>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</si>
  <si>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</si>
  <si>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</si>
  <si>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</si>
  <si>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</si>
  <si>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</si>
  <si>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</si>
  <si>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</si>
  <si>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</si>
  <si>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</si>
  <si>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</si>
  <si>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</si>
  <si>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</si>
  <si>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560280</t>
  </si>
  <si>
    <t>Оренбургский государственный университет, ОГУ</t>
  </si>
  <si>
    <t>560283</t>
  </si>
  <si>
    <t>ООО «Поликлиника «Полимедика Оренбург»</t>
  </si>
  <si>
    <t>560325</t>
  </si>
  <si>
    <t>ГАУЗ «ГБ» г. Орска</t>
  </si>
  <si>
    <t>560332</t>
  </si>
  <si>
    <t>ООО «Поликлиники Оренбуржья»</t>
  </si>
  <si>
    <t>560338</t>
  </si>
  <si>
    <t>ГАУЗ «Ириклинская РБ»</t>
  </si>
  <si>
    <t>ИТОГО</t>
  </si>
  <si>
    <t>Приложение  1.43 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</si>
  <si>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</si>
  <si>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</si>
  <si>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15 129 223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</si>
  <si>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</si>
  <si>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</si>
  <si>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</si>
  <si>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</si>
  <si>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</si>
  <si>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</si>
  <si>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</si>
  <si>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</si>
  <si>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</si>
  <si>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</si>
  <si>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Остаток премиального фонда распределенный пропорционально к основной части премии</t>
  </si>
  <si>
    <t>Итоговая сумма премиальной выплаты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</si>
  <si>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</si>
  <si>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</si>
  <si>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</si>
  <si>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1.42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</si>
  <si>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</si>
  <si>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взрослое население</t>
  </si>
  <si>
    <t>8 556 846</t>
  </si>
  <si>
    <t>Взрослое население (количество показателей 3)</t>
  </si>
  <si>
    <t>Приложение 1.41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</si>
  <si>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</si>
  <si>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</si>
  <si>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25 105 534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</si>
  <si>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</si>
  <si>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</si>
  <si>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</si>
  <si>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</si>
  <si>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</si>
  <si>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1.40 к протоколу заседания  
Комиссии по разработке ТП ОМС</t>
  </si>
  <si>
    <t>Премиальный фонд "АПП подуш ТЕР" взрослое население</t>
  </si>
  <si>
    <t>39 657 371</t>
  </si>
  <si>
    <t>Взрослое население (количество показателей 18)</t>
  </si>
  <si>
    <t>Приложение 1.39 к протоколу заседания  
Комиссии по разработке ТП ОМС</t>
  </si>
  <si>
    <t>Сводные данные по оценке результативности деятельности МО по гинекологическому и стоматологическому профилям</t>
  </si>
  <si>
    <t>Наименование МО  ↓</t>
  </si>
  <si>
    <t>АПП подуш ГИН взрослые (максимальное количество баллов 4)</t>
  </si>
  <si>
    <t>АПП подуш Стом взрослые и дети (максимальное количество баллов 12/9*)</t>
  </si>
  <si>
    <t>№ показателя</t>
  </si>
  <si>
    <t>Итого баллов</t>
  </si>
  <si>
    <t>21</t>
  </si>
  <si>
    <t>22</t>
  </si>
  <si>
    <t>25</t>
  </si>
  <si>
    <t>26</t>
  </si>
  <si>
    <t>27</t>
  </si>
  <si>
    <t>28</t>
  </si>
  <si>
    <t>29</t>
  </si>
  <si>
    <t>максимальное количество баллов  →</t>
  </si>
  <si>
    <t>1</t>
  </si>
  <si>
    <t>2</t>
  </si>
  <si>
    <t>3</t>
  </si>
  <si>
    <t>Х</t>
  </si>
  <si>
    <t>Приложение 1.38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</si>
  <si>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</si>
  <si>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</si>
  <si>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</si>
  <si>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</si>
  <si>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</si>
  <si>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</si>
  <si>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</si>
  <si>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</si>
  <si>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1.37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</si>
  <si>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</si>
  <si>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</si>
  <si>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</si>
  <si>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</si>
  <si>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</si>
  <si>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</si>
  <si>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</si>
  <si>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</si>
  <si>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</si>
  <si>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</si>
  <si>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</si>
  <si>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</si>
  <si>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</si>
  <si>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</si>
  <si>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1.36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</si>
  <si>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</si>
  <si>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</si>
  <si>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</si>
  <si>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</si>
  <si>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01.12.2024 - 28.02.2025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</si>
  <si>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</si>
  <si>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</si>
  <si>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</si>
  <si>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</si>
  <si>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</si>
  <si>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</si>
  <si>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Смертность прикрепленного населения в возрасте до 17 лет в перерасчете на год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</si>
  <si>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</si>
  <si>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</si>
  <si>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</si>
  <si>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</si>
  <si>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</si>
  <si>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</si>
  <si>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12,21866</t>
  </si>
  <si>
    <t>18,06685</t>
  </si>
  <si>
    <t>53,68753</t>
  </si>
  <si>
    <t>353,88794</t>
  </si>
  <si>
    <t>95,58228</t>
  </si>
  <si>
    <t>55,91557</t>
  </si>
  <si>
    <t>95,83072</t>
  </si>
  <si>
    <t>Приложение 1.35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</si>
  <si>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</si>
  <si>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</si>
  <si>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Единица измерения: 
На 1000 прикрепленного населения</t>
  </si>
  <si>
    <t>Динамика%</t>
  </si>
  <si>
    <t>Смертность прикрепленного населения в возрасте от 30 до 69 лет в перерасчете на год</t>
  </si>
  <si>
    <t>Целевой показатель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</si>
  <si>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</si>
  <si>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</si>
  <si>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</si>
  <si>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 лет</t>
  </si>
  <si>
    <t>8,9354</t>
  </si>
  <si>
    <t>13,4</t>
  </si>
  <si>
    <t>2,05138</t>
  </si>
  <si>
    <t>2,1</t>
  </si>
  <si>
    <t>8,33834</t>
  </si>
  <si>
    <t>8,4</t>
  </si>
  <si>
    <t>8,93536</t>
  </si>
  <si>
    <t>8,6</t>
  </si>
  <si>
    <t>10,1</t>
  </si>
  <si>
    <t>12,00862</t>
  </si>
  <si>
    <t>12,3</t>
  </si>
  <si>
    <t>12,01775</t>
  </si>
  <si>
    <t>13,1</t>
  </si>
  <si>
    <t>11,74765</t>
  </si>
  <si>
    <t>14,7</t>
  </si>
  <si>
    <t>11,16024</t>
  </si>
  <si>
    <t>10,7</t>
  </si>
  <si>
    <t>12,78595</t>
  </si>
  <si>
    <t>11,9</t>
  </si>
  <si>
    <t>12,71449</t>
  </si>
  <si>
    <t>12,74568</t>
  </si>
  <si>
    <t>9,2</t>
  </si>
  <si>
    <t>11,41639</t>
  </si>
  <si>
    <t>10,3</t>
  </si>
  <si>
    <t>8,22296</t>
  </si>
  <si>
    <t>10,2</t>
  </si>
  <si>
    <t>11,61479</t>
  </si>
  <si>
    <t>11,4</t>
  </si>
  <si>
    <t>11,14013</t>
  </si>
  <si>
    <t>15,48395</t>
  </si>
  <si>
    <t>11,7</t>
  </si>
  <si>
    <t>11,02426</t>
  </si>
  <si>
    <t>11,8</t>
  </si>
  <si>
    <t>13,28677</t>
  </si>
  <si>
    <t>12,1</t>
  </si>
  <si>
    <t>12,63212</t>
  </si>
  <si>
    <t>11,6</t>
  </si>
  <si>
    <t>16,67288</t>
  </si>
  <si>
    <t>11,03006</t>
  </si>
  <si>
    <t>9,9</t>
  </si>
  <si>
    <t>15,46805</t>
  </si>
  <si>
    <t>15,1</t>
  </si>
  <si>
    <t>8,13613</t>
  </si>
  <si>
    <t>8,5</t>
  </si>
  <si>
    <t>7,13255</t>
  </si>
  <si>
    <t>9,06737</t>
  </si>
  <si>
    <t>14,34474</t>
  </si>
  <si>
    <t>10,70521</t>
  </si>
  <si>
    <t>10,9</t>
  </si>
  <si>
    <t>9,58308</t>
  </si>
  <si>
    <t>9,09134</t>
  </si>
  <si>
    <t>9,93238</t>
  </si>
  <si>
    <t>11,3</t>
  </si>
  <si>
    <t>10,71198</t>
  </si>
  <si>
    <t>12,30265</t>
  </si>
  <si>
    <t>13,60923</t>
  </si>
  <si>
    <t>9,3</t>
  </si>
  <si>
    <t>7,23949</t>
  </si>
  <si>
    <t>9,5</t>
  </si>
  <si>
    <t>9,59776</t>
  </si>
  <si>
    <t>6,5</t>
  </si>
  <si>
    <t>24,97006</t>
  </si>
  <si>
    <t>7,1</t>
  </si>
  <si>
    <t>20,69161</t>
  </si>
  <si>
    <t>2,9</t>
  </si>
  <si>
    <t>3,45521</t>
  </si>
  <si>
    <t>2,7</t>
  </si>
  <si>
    <t>3,66967</t>
  </si>
  <si>
    <t>3,6</t>
  </si>
  <si>
    <t>9,7378</t>
  </si>
  <si>
    <t>3,5</t>
  </si>
  <si>
    <t>Приложение 1.34 к протоколу заседания  
Комиссии по разработке ТП ОМС</t>
  </si>
  <si>
    <t>Выполнение объемных показателей  по гинекологическому и стоматологическому профилю в разрезе МО</t>
  </si>
  <si>
    <t>Взрослое население гинекологический профиль</t>
  </si>
  <si>
    <t>Взрослое и десткое население стоматологический профиль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</si>
  <si>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</si>
  <si>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</si>
  <si>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</si>
  <si>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</si>
  <si>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</si>
  <si>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</si>
  <si>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Студенческая поликлиника ОГУ</t>
  </si>
  <si>
    <t>Приложение 1.33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</si>
  <si>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</si>
  <si>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Взрослое население</t>
  </si>
  <si>
    <t>Детское население</t>
  </si>
  <si>
    <t>Приложение 1.32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</si>
  <si>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</si>
  <si>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</si>
  <si>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</si>
  <si>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</si>
  <si>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</si>
  <si>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</si>
  <si>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</si>
  <si>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329 173</t>
  </si>
  <si>
    <t>1 350 581</t>
  </si>
  <si>
    <t>1 679 757</t>
  </si>
  <si>
    <t>Приложение 1.31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</si>
  <si>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</si>
  <si>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179 063</t>
  </si>
  <si>
    <t>755 579</t>
  </si>
  <si>
    <t>934 642</t>
  </si>
  <si>
    <t>Приложение 1.30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</si>
  <si>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</si>
  <si>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404 054</t>
  </si>
  <si>
    <t>1 393 519</t>
  </si>
  <si>
    <t>1 797 573</t>
  </si>
  <si>
    <t>Приложение 1.29 к протоколу заседания  
Комиссии по разработке ТП ОМС</t>
  </si>
  <si>
    <t>Блок 5. Профиль "стоматология"</t>
  </si>
  <si>
    <t xml:space="preserve">   Источник: Реестры сведений об оказанной МП (ТФОМС ОО)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</si>
  <si>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</si>
  <si>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</si>
  <si>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Единица измерения: Процент</t>
  </si>
  <si>
    <t>Максимальный балл -3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</si>
  <si>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</si>
  <si>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</si>
  <si>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</si>
  <si>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Балл расчетный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</si>
  <si>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</si>
  <si>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</si>
  <si>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</si>
  <si>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</si>
  <si>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</si>
  <si>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</si>
  <si>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</si>
  <si>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</si>
  <si>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</si>
  <si>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</si>
  <si>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</si>
  <si>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</si>
  <si>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</si>
  <si>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</si>
  <si>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</si>
  <si>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</si>
  <si>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</si>
  <si>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</si>
  <si>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</si>
  <si>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</si>
  <si>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</si>
  <si>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</si>
  <si>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</si>
  <si>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</si>
  <si>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 - 2 балла; выше среднего – 1 балла</t>
  </si>
  <si>
    <t>Максимальный балл -2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</si>
  <si>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</si>
  <si>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</si>
  <si>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</si>
  <si>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</si>
  <si>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</si>
  <si>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</si>
  <si>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</si>
  <si>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</si>
  <si>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</si>
  <si>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 выше среднего - 0,5 балла; 
- максимально возможное - 1 балл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</si>
  <si>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</si>
  <si>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</si>
  <si>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</si>
  <si>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</si>
  <si>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</si>
  <si>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</si>
  <si>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</si>
  <si>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</si>
  <si>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</si>
  <si>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</si>
  <si>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</si>
  <si>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</si>
  <si>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</si>
  <si>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</si>
  <si>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</si>
  <si>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Индикатор выполнения (целевой):  100 % плана или более - 1 балл; выше среднего - 0,5 балла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</si>
  <si>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</si>
  <si>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</si>
  <si>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</si>
  <si>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</si>
  <si>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</si>
  <si>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</si>
  <si>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</si>
  <si>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</si>
  <si>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</si>
  <si>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</si>
  <si>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</si>
  <si>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</si>
  <si>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</si>
  <si>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- 1 балл;</t>
  </si>
  <si>
    <t>выше среднего - 0,5 балла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</si>
  <si>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</si>
  <si>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</si>
  <si>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</si>
  <si>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</si>
  <si>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</si>
  <si>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</si>
  <si>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- 2 балла;</t>
  </si>
  <si>
    <t>выше среднего - 1 балл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</si>
  <si>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</si>
  <si>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</si>
  <si>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</si>
  <si>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</si>
  <si>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</si>
  <si>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</si>
  <si>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</si>
  <si>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</si>
  <si>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</si>
  <si>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</si>
  <si>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</si>
  <si>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</si>
  <si>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</si>
  <si>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</si>
  <si>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</si>
  <si>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</si>
  <si>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</si>
  <si>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</si>
  <si>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</si>
  <si>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</si>
  <si>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</si>
  <si>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</si>
  <si>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</si>
  <si>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</si>
  <si>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</si>
  <si>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</si>
  <si>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</si>
  <si>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</si>
  <si>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</si>
  <si>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</si>
  <si>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ниже среднего - 0,5 балла; 
- минимально возможное - 1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</si>
  <si>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</si>
  <si>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</si>
  <si>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</si>
  <si>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</si>
  <si>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</si>
  <si>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</si>
  <si>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ниже среднего - 1 балл; 
- минимально возможное - 2 балла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</si>
  <si>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</si>
  <si>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</si>
  <si>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</si>
  <si>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</si>
  <si>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</si>
  <si>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</si>
  <si>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</si>
  <si>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</si>
  <si>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</si>
  <si>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</si>
  <si>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Индикатор выполнения (целевой):  100 % плана или более - 2 балла; выше среднего - 1 балл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</si>
  <si>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</si>
  <si>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</si>
  <si>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</si>
  <si>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</si>
  <si>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</si>
  <si>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Индикатор выполнения (целевой):   100 % плана или более - 1 балл; выше среднего - 0,5 балла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</si>
  <si>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</si>
  <si>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</si>
  <si>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</si>
  <si>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</si>
  <si>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</si>
  <si>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</si>
  <si>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</si>
  <si>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</si>
  <si>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</si>
  <si>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</si>
  <si>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</si>
  <si>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</si>
  <si>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</si>
  <si>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</si>
  <si>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</si>
  <si>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</si>
  <si>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</si>
  <si>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выше среднего - 1 балл; 
- максимально возможное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</si>
  <si>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</si>
  <si>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</si>
  <si>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</si>
  <si>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</si>
  <si>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</si>
  <si>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</si>
  <si>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</si>
  <si>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</si>
  <si>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</si>
  <si>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</si>
  <si>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</si>
  <si>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</si>
  <si>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</si>
  <si>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</si>
  <si>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</si>
  <si>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</si>
  <si>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</si>
  <si>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</si>
  <si>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</si>
  <si>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</si>
  <si>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</si>
  <si>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</si>
  <si>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</si>
  <si>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</si>
  <si>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</si>
  <si>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</si>
  <si>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</si>
  <si>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</si>
  <si>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</si>
  <si>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</si>
  <si>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</si>
  <si>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</si>
  <si>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</si>
  <si>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</si>
  <si>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</si>
  <si>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</si>
  <si>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</si>
  <si>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</si>
  <si>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</si>
  <si>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</si>
  <si>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Приложение 2.1 к протоколу заседания  Комиссии по разработке ТП ОМС № 4 от 28.03.2025 г.</t>
  </si>
  <si>
    <t>Расчет лимитов подушевого финансирования первичной медико-санитарной помощи по профилю 'терапия'  на Март 2025 года</t>
  </si>
  <si>
    <t>Численность прикрепленного населения на 1 число месяца</t>
  </si>
  <si>
    <t>Гарантированная часть</t>
  </si>
  <si>
    <t>Итого по области</t>
  </si>
  <si>
    <t>Приложение 2.2 к протоколу заседания  Комиссии по разработке ТП ОМС № 4 от 28.03.2025 г.</t>
  </si>
  <si>
    <t>Расчет лимитов подушевого финансирования первичной медико-санитарной помощи по профилю 'стоматология'  на Март 2025 года</t>
  </si>
  <si>
    <t>Приложение 2.3 к протоколу заседания  Комиссии по разработке ТП ОМС № 4 от 28.03.2025 г.</t>
  </si>
  <si>
    <t>Расчет лимитов подушевого финансирования первичной медико-санитарной помощи по профилю 'гинекология'  на Март 2025 года</t>
  </si>
  <si>
    <t>Приложение 3 к протоколу заседания  
Комиссии по разработке ТП ОМС № 4 от 28.03.2025 г</t>
  </si>
  <si>
    <t xml:space="preserve">Корректировка объемов предоставления амбулаторной медицинской помощи по блоку "АПП посещения" на 2025г.  </t>
  </si>
  <si>
    <t>Код МОЕР</t>
  </si>
  <si>
    <t>МО/Период</t>
  </si>
  <si>
    <t xml:space="preserve">Утверждено на 2025г. </t>
  </si>
  <si>
    <t xml:space="preserve">Корректировка </t>
  </si>
  <si>
    <t>Утвердить  с учетом корректировки</t>
  </si>
  <si>
    <t>Сумма, руб.</t>
  </si>
  <si>
    <t>ЗС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</si>
  <si>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</si>
  <si>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</si>
  <si>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</si>
  <si>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</si>
  <si>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</si>
  <si>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</si>
  <si>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</si>
  <si>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</si>
  <si>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</si>
  <si>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</si>
  <si>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</si>
  <si>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</si>
  <si>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Итог</t>
  </si>
  <si>
    <t>Приложение 4.1 к протоколу заседания  
Комиссии по разработке ТП ОМС № 4 от 28.03.2025 г</t>
  </si>
  <si>
    <t>Корректировка объемов амбулаторных диагностических исследований "ДИ ОФЭКТ\КТ" в рамках программы ОМС на 2025г.</t>
  </si>
  <si>
    <t>МО/Вид помощи/Период</t>
  </si>
  <si>
    <t>Утверждено на 2025 год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</si>
  <si>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</si>
  <si>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</si>
  <si>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</si>
  <si>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</si>
  <si>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560007</t>
  </si>
  <si>
    <t>ГАУЗ «ООКОД»</t>
  </si>
  <si>
    <t>Приложение 5 к протоколу заседания  
Комиссии по разработке ТП ОМС № 4 от 28.03.2025 г</t>
  </si>
  <si>
    <t>МО/период</t>
  </si>
  <si>
    <t>Приложение 6 к протоколу заседания  
Комиссии по разработке ТП ОМС № 4 от 28.03.2025 г</t>
  </si>
  <si>
    <t xml:space="preserve">Корректировка объемов предоставления стационарной медицинской помощи по блоку "КС ОНК" на 2025г.  </t>
  </si>
  <si>
    <t>Приложение 7 к протоколу заседания  
Комиссии по разработке ТП ОМС № 4 от 28.03.2025 г</t>
  </si>
  <si>
    <t xml:space="preserve">Корректировка объемов предоставления высокотехнологичной медицинской помощи на 2025г. </t>
  </si>
  <si>
    <t>МОЕР</t>
  </si>
  <si>
    <t>МО/период/группа ВМП</t>
  </si>
  <si>
    <t>Утверждено на 2025г.</t>
  </si>
  <si>
    <t>Утвердить с учётом корректировки</t>
  </si>
  <si>
    <t>Сумма</t>
  </si>
  <si>
    <t>ВМП Хирургия 82</t>
  </si>
  <si>
    <t>ВМП Хирургия 83</t>
  </si>
  <si>
    <t>Приложение 8 к протоколу заседания  
Комиссии по разработке ТП ОМС № 4 от 28.03.2025 г</t>
  </si>
  <si>
    <t xml:space="preserve">Корректировка объемов предоставления скорой медицинской помощи "СМП конс.эвак" на 2025г.  </t>
  </si>
  <si>
    <t>560220</t>
  </si>
  <si>
    <t>ГАУЗ «ОДКБ»</t>
  </si>
  <si>
    <t xml:space="preserve">Корректировка (между месяцами) объемов предоставления стационарозамещающей медицинской помощи по блоку  "ДС " на 2025г. </t>
  </si>
  <si>
    <t>№ 4 от 28.03.2025 г.</t>
  </si>
  <si>
    <t>№4 от 28.03.2025</t>
  </si>
  <si>
    <t>№4 от 28.03.2025г.</t>
  </si>
  <si>
    <t>23,9294</t>
  </si>
  <si>
    <t>Корректировка объемов амбулаторных диагностических исследований "ДИ ОНК" в рамках программы ОМС на 2025г.</t>
  </si>
  <si>
    <t>Приложение 4.2 к протоколу заседания  
Комиссии по разработке ТП ОМС № 4 от 28.03.2025 г</t>
  </si>
  <si>
    <t>МТР ДИ ОФЭКТ\КТ</t>
  </si>
  <si>
    <t>МТР АПП обращения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</si>
</sst>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_ ;\-#,##0\ "/>
    <numFmt numFmtId="171" formatCode="#,##0.00_ ;\-#,##0.00\ "/>
  </numFmts>
  <fonts count="38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8" fillId="0" borderId="8"/>
    <xf numFmtId="0" fontId="33" fillId="0" borderId="8"/>
    <xf numFmtId="0" fontId="33" fillId="0" borderId="8"/>
    <xf numFmtId="0" fontId="28" fillId="0" borderId="8"/>
  </cellStyleXfs>
  <cellXfs count="304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164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11" fillId="0" borderId="0" xfId="0" applyFont="1" applyAlignment="1">
      <alignment horizontal="centerContinuous" wrapText="1"/>
    </xf>
    <xf numFmtId="0" fontId="11" fillId="0" borderId="1" xfId="0" applyFont="1" applyBorder="1" applyAlignment="1">
      <alignment horizontal="centerContinuous" wrapText="1"/>
    </xf>
    <xf numFmtId="0" fontId="11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" fontId="3" fillId="0" borderId="7" xfId="0" applyNumberFormat="1" applyFont="1" applyBorder="1" applyAlignment="1">
      <alignment horizontal="left"/>
    </xf>
    <xf numFmtId="164" fontId="3" fillId="0" borderId="7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1" fontId="6" fillId="0" borderId="7" xfId="0" applyNumberFormat="1" applyFont="1" applyBorder="1" applyAlignment="1">
      <alignment horizontal="left"/>
    </xf>
    <xf numFmtId="165" fontId="6" fillId="0" borderId="7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left" wrapText="1"/>
    </xf>
    <xf numFmtId="167" fontId="3" fillId="0" borderId="4" xfId="0" applyNumberFormat="1" applyFont="1" applyBorder="1" applyAlignment="1">
      <alignment horizontal="left" wrapText="1"/>
    </xf>
    <xf numFmtId="168" fontId="3" fillId="0" borderId="4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164" fontId="8" fillId="3" borderId="4" xfId="0" applyNumberFormat="1" applyFont="1" applyFill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8" fillId="0" borderId="4" xfId="0" applyFont="1" applyBorder="1" applyAlignment="1">
      <alignment horizontal="left"/>
    </xf>
    <xf numFmtId="3" fontId="18" fillId="0" borderId="4" xfId="0" applyNumberFormat="1" applyFont="1" applyBorder="1" applyAlignment="1">
      <alignment horizontal="left" wrapText="1"/>
    </xf>
    <xf numFmtId="166" fontId="18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64" fontId="8" fillId="4" borderId="4" xfId="0" applyNumberFormat="1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 wrapText="1"/>
    </xf>
    <xf numFmtId="1" fontId="18" fillId="0" borderId="4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165" fontId="3" fillId="0" borderId="4" xfId="0" applyNumberFormat="1" applyFont="1" applyBorder="1" applyAlignment="1">
      <alignment horizontal="left" wrapText="1"/>
    </xf>
    <xf numFmtId="167" fontId="18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2" fontId="3" fillId="0" borderId="4" xfId="0" applyNumberFormat="1" applyFont="1" applyBorder="1" applyAlignment="1">
      <alignment horizontal="left" wrapText="1"/>
    </xf>
    <xf numFmtId="169" fontId="3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/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left" wrapText="1"/>
    </xf>
    <xf numFmtId="3" fontId="19" fillId="2" borderId="4" xfId="0" applyNumberFormat="1" applyFont="1" applyFill="1" applyBorder="1" applyAlignment="1">
      <alignment horizontal="right" vertical="center"/>
    </xf>
    <xf numFmtId="1" fontId="19" fillId="2" borderId="4" xfId="0" applyNumberFormat="1" applyFont="1" applyFill="1" applyBorder="1" applyAlignment="1">
      <alignment horizontal="right" vertical="center"/>
    </xf>
    <xf numFmtId="0" fontId="24" fillId="0" borderId="0" xfId="0" applyFont="1"/>
    <xf numFmtId="0" fontId="20" fillId="0" borderId="0" xfId="0" applyFont="1"/>
    <xf numFmtId="0" fontId="22" fillId="0" borderId="8" xfId="0" applyFont="1" applyBorder="1" applyAlignment="1">
      <alignment wrapText="1"/>
    </xf>
    <xf numFmtId="0" fontId="20" fillId="0" borderId="0" xfId="0" applyNumberFormat="1" applyFont="1" applyAlignment="1">
      <alignment wrapText="1"/>
    </xf>
    <xf numFmtId="0" fontId="26" fillId="0" borderId="0" xfId="0" applyFont="1" applyAlignment="1">
      <alignment vertical="center" wrapText="1"/>
    </xf>
    <xf numFmtId="0" fontId="20" fillId="0" borderId="0" xfId="0" applyFont="1" applyFill="1"/>
    <xf numFmtId="0" fontId="27" fillId="0" borderId="11" xfId="0" applyFont="1" applyFill="1" applyBorder="1" applyAlignment="1">
      <alignment horizontal="center" vertical="center" wrapText="1"/>
    </xf>
    <xf numFmtId="0" fontId="29" fillId="5" borderId="11" xfId="0" applyFont="1" applyFill="1" applyBorder="1" applyAlignment="1">
      <alignment horizontal="left" vertical="top" wrapText="1"/>
    </xf>
    <xf numFmtId="4" fontId="29" fillId="5" borderId="11" xfId="0" applyNumberFormat="1" applyFont="1" applyFill="1" applyBorder="1" applyAlignment="1">
      <alignment horizontal="right" vertical="top" wrapText="1"/>
    </xf>
    <xf numFmtId="3" fontId="29" fillId="5" borderId="11" xfId="0" applyNumberFormat="1" applyFont="1" applyFill="1" applyBorder="1" applyAlignment="1">
      <alignment horizontal="right" vertical="top" wrapText="1"/>
    </xf>
    <xf numFmtId="0" fontId="29" fillId="2" borderId="11" xfId="0" applyFont="1" applyFill="1" applyBorder="1" applyAlignment="1">
      <alignment horizontal="left" vertical="top" wrapText="1" indent="1"/>
    </xf>
    <xf numFmtId="0" fontId="29" fillId="2" borderId="11" xfId="0" applyFont="1" applyFill="1" applyBorder="1" applyAlignment="1">
      <alignment horizontal="left" vertical="top" wrapText="1"/>
    </xf>
    <xf numFmtId="4" fontId="29" fillId="2" borderId="11" xfId="0" applyNumberFormat="1" applyFont="1" applyFill="1" applyBorder="1" applyAlignment="1">
      <alignment horizontal="right" vertical="top" wrapText="1"/>
    </xf>
    <xf numFmtId="3" fontId="29" fillId="2" borderId="11" xfId="0" applyNumberFormat="1" applyFont="1" applyFill="1" applyBorder="1" applyAlignment="1">
      <alignment horizontal="right" vertical="top" wrapText="1"/>
    </xf>
    <xf numFmtId="4" fontId="29" fillId="0" borderId="11" xfId="0" applyNumberFormat="1" applyFont="1" applyFill="1" applyBorder="1" applyAlignment="1">
      <alignment horizontal="right" vertical="top" wrapText="1"/>
    </xf>
    <xf numFmtId="3" fontId="29" fillId="0" borderId="11" xfId="0" applyNumberFormat="1" applyFont="1" applyFill="1" applyBorder="1" applyAlignment="1">
      <alignment horizontal="right" vertical="top" wrapText="1"/>
    </xf>
    <xf numFmtId="0" fontId="30" fillId="2" borderId="11" xfId="0" applyFont="1" applyFill="1" applyBorder="1" applyAlignment="1">
      <alignment horizontal="left" vertical="top" wrapText="1" indent="2"/>
    </xf>
    <xf numFmtId="0" fontId="30" fillId="2" borderId="11" xfId="0" applyFont="1" applyFill="1" applyBorder="1" applyAlignment="1">
      <alignment horizontal="left" vertical="top" wrapText="1"/>
    </xf>
    <xf numFmtId="4" fontId="30" fillId="2" borderId="11" xfId="0" applyNumberFormat="1" applyFont="1" applyFill="1" applyBorder="1" applyAlignment="1">
      <alignment horizontal="right" vertical="top" wrapText="1"/>
    </xf>
    <xf numFmtId="1" fontId="30" fillId="2" borderId="11" xfId="0" applyNumberFormat="1" applyFont="1" applyFill="1" applyBorder="1" applyAlignment="1">
      <alignment horizontal="right" vertical="top" wrapText="1"/>
    </xf>
    <xf numFmtId="4" fontId="30" fillId="0" borderId="11" xfId="0" applyNumberFormat="1" applyFont="1" applyFill="1" applyBorder="1" applyAlignment="1">
      <alignment horizontal="right" vertical="top" wrapText="1"/>
    </xf>
    <xf numFmtId="3" fontId="30" fillId="0" borderId="11" xfId="0" applyNumberFormat="1" applyFont="1" applyFill="1" applyBorder="1" applyAlignment="1">
      <alignment horizontal="right" vertical="top" wrapText="1"/>
    </xf>
    <xf numFmtId="3" fontId="30" fillId="2" borderId="11" xfId="0" applyNumberFormat="1" applyFont="1" applyFill="1" applyBorder="1" applyAlignment="1">
      <alignment horizontal="right" vertical="top" wrapText="1"/>
    </xf>
    <xf numFmtId="4" fontId="19" fillId="0" borderId="0" xfId="0" applyNumberFormat="1" applyFont="1" applyAlignment="1">
      <alignment horizontal="left"/>
    </xf>
    <xf numFmtId="0" fontId="31" fillId="0" borderId="8" xfId="1" applyFont="1" applyFill="1"/>
    <xf numFmtId="171" fontId="31" fillId="0" borderId="8" xfId="1" applyNumberFormat="1" applyFont="1" applyFill="1"/>
    <xf numFmtId="3" fontId="20" fillId="0" borderId="12" xfId="3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171" fontId="20" fillId="0" borderId="12" xfId="3" applyNumberFormat="1" applyFont="1" applyFill="1" applyBorder="1" applyAlignment="1">
      <alignment horizontal="center" vertical="center" wrapText="1"/>
    </xf>
    <xf numFmtId="170" fontId="23" fillId="0" borderId="12" xfId="0" applyNumberFormat="1" applyFont="1" applyFill="1" applyBorder="1" applyAlignment="1">
      <alignment horizontal="center" vertical="center" wrapText="1"/>
    </xf>
    <xf numFmtId="3" fontId="34" fillId="0" borderId="11" xfId="3" applyNumberFormat="1" applyFont="1" applyFill="1" applyBorder="1" applyAlignment="1">
      <alignment horizontal="center" vertical="center" wrapText="1"/>
    </xf>
    <xf numFmtId="171" fontId="34" fillId="0" borderId="11" xfId="3" applyNumberFormat="1" applyFont="1" applyFill="1" applyBorder="1" applyAlignment="1">
      <alignment horizontal="center" vertical="center" wrapText="1"/>
    </xf>
    <xf numFmtId="170" fontId="27" fillId="0" borderId="1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4" fillId="0" borderId="0" xfId="0" applyFont="1" applyFill="1"/>
    <xf numFmtId="0" fontId="34" fillId="0" borderId="11" xfId="0" applyFont="1" applyFill="1" applyBorder="1" applyAlignment="1">
      <alignment horizontal="center" vertical="center" wrapText="1"/>
    </xf>
    <xf numFmtId="1" fontId="29" fillId="5" borderId="11" xfId="0" applyNumberFormat="1" applyFont="1" applyFill="1" applyBorder="1" applyAlignment="1">
      <alignment horizontal="right" vertical="top" wrapText="1"/>
    </xf>
    <xf numFmtId="1" fontId="30" fillId="0" borderId="11" xfId="0" applyNumberFormat="1" applyFont="1" applyFill="1" applyBorder="1" applyAlignment="1">
      <alignment horizontal="right" vertical="top" wrapText="1"/>
    </xf>
    <xf numFmtId="1" fontId="29" fillId="2" borderId="11" xfId="0" applyNumberFormat="1" applyFont="1" applyFill="1" applyBorder="1" applyAlignment="1">
      <alignment horizontal="right" vertical="top" wrapText="1"/>
    </xf>
    <xf numFmtId="0" fontId="35" fillId="0" borderId="8" xfId="4" applyFont="1" applyFill="1" applyAlignment="1">
      <alignment horizontal="left"/>
    </xf>
    <xf numFmtId="0" fontId="19" fillId="0" borderId="8" xfId="4" applyFont="1" applyFill="1"/>
    <xf numFmtId="0" fontId="19" fillId="0" borderId="0" xfId="0" applyFont="1" applyFill="1"/>
    <xf numFmtId="0" fontId="36" fillId="0" borderId="0" xfId="0" applyFont="1" applyFill="1" applyAlignment="1">
      <alignment vertical="top"/>
    </xf>
    <xf numFmtId="4" fontId="34" fillId="0" borderId="11" xfId="0" applyNumberFormat="1" applyFont="1" applyFill="1" applyBorder="1" applyAlignment="1">
      <alignment horizontal="center" vertical="center" wrapText="1"/>
    </xf>
    <xf numFmtId="1" fontId="34" fillId="0" borderId="11" xfId="0" applyNumberFormat="1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right" vertical="top" wrapText="1"/>
    </xf>
    <xf numFmtId="1" fontId="29" fillId="0" borderId="11" xfId="0" applyNumberFormat="1" applyFont="1" applyFill="1" applyBorder="1" applyAlignment="1">
      <alignment horizontal="right" vertical="top" wrapText="1"/>
    </xf>
    <xf numFmtId="0" fontId="29" fillId="0" borderId="1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right"/>
    </xf>
    <xf numFmtId="0" fontId="37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8" xfId="0" applyFont="1" applyBorder="1" applyAlignment="1">
      <alignment horizontal="right"/>
    </xf>
    <xf numFmtId="0" fontId="12" fillId="0" borderId="8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0" fontId="10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2" borderId="8" xfId="0" applyFont="1" applyFill="1" applyBorder="1" applyAlignment="1">
      <alignment horizontal="right"/>
    </xf>
    <xf numFmtId="0" fontId="5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 wrapText="1"/>
    </xf>
    <xf numFmtId="0" fontId="29" fillId="5" borderId="11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right" wrapText="1"/>
    </xf>
    <xf numFmtId="0" fontId="25" fillId="0" borderId="10" xfId="0" applyFont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center" vertical="center" wrapText="1"/>
    </xf>
    <xf numFmtId="170" fontId="27" fillId="0" borderId="11" xfId="1" applyNumberFormat="1" applyFont="1" applyFill="1" applyBorder="1" applyAlignment="1">
      <alignment horizontal="center" vertical="center" wrapText="1"/>
    </xf>
    <xf numFmtId="171" fontId="27" fillId="0" borderId="11" xfId="1" applyNumberFormat="1" applyFont="1" applyFill="1" applyBorder="1" applyAlignment="1">
      <alignment horizontal="center" vertical="center" wrapText="1"/>
    </xf>
    <xf numFmtId="0" fontId="25" fillId="0" borderId="10" xfId="4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left" vertical="center"/>
    </xf>
    <xf numFmtId="49" fontId="34" fillId="0" borderId="11" xfId="4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 wrapText="1"/>
    </xf>
    <xf numFmtId="170" fontId="34" fillId="0" borderId="11" xfId="1" applyNumberFormat="1" applyFont="1" applyFill="1" applyBorder="1" applyAlignment="1">
      <alignment horizontal="center" vertical="center" wrapText="1"/>
    </xf>
    <xf numFmtId="171" fontId="34" fillId="0" borderId="11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wrapText="1"/>
    </xf>
    <xf numFmtId="0" fontId="21" fillId="0" borderId="10" xfId="1" applyFont="1" applyBorder="1" applyAlignment="1">
      <alignment horizontal="center" vertical="center" wrapText="1"/>
    </xf>
    <xf numFmtId="49" fontId="34" fillId="0" borderId="11" xfId="0" applyNumberFormat="1" applyFont="1" applyFill="1" applyBorder="1" applyAlignment="1">
      <alignment horizontal="center" vertical="center" wrapText="1"/>
    </xf>
    <xf numFmtId="0" fontId="34" fillId="0" borderId="11" xfId="2" applyNumberFormat="1" applyFont="1" applyFill="1" applyBorder="1" applyAlignment="1">
      <alignment horizontal="center" vertical="center" wrapText="1"/>
    </xf>
    <xf numFmtId="0" fontId="34" fillId="0" borderId="11" xfId="3" applyNumberFormat="1" applyFont="1" applyFill="1" applyBorder="1" applyAlignment="1">
      <alignment horizontal="center" vertical="center" wrapText="1"/>
    </xf>
    <xf numFmtId="0" fontId="29" fillId="5" borderId="13" xfId="0" applyFont="1" applyFill="1" applyBorder="1" applyAlignment="1">
      <alignment horizontal="left" vertical="top" wrapText="1"/>
    </xf>
    <xf numFmtId="0" fontId="29" fillId="5" borderId="14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center" vertical="center" wrapText="1"/>
    </xf>
    <xf numFmtId="49" fontId="32" fillId="0" borderId="12" xfId="0" applyNumberFormat="1" applyFont="1" applyFill="1" applyBorder="1" applyAlignment="1">
      <alignment horizontal="center" vertical="center" wrapText="1"/>
    </xf>
    <xf numFmtId="0" fontId="32" fillId="0" borderId="13" xfId="2" applyNumberFormat="1" applyFont="1" applyFill="1" applyBorder="1" applyAlignment="1">
      <alignment horizontal="center" vertical="center" wrapText="1"/>
    </xf>
    <xf numFmtId="0" fontId="32" fillId="0" borderId="14" xfId="2" applyNumberFormat="1" applyFont="1" applyFill="1" applyBorder="1" applyAlignment="1">
      <alignment horizontal="center" vertical="center" wrapText="1"/>
    </xf>
    <xf numFmtId="0" fontId="32" fillId="0" borderId="13" xfId="3" applyNumberFormat="1" applyFont="1" applyFill="1" applyBorder="1" applyAlignment="1">
      <alignment horizontal="center" vertical="center" wrapText="1"/>
    </xf>
    <xf numFmtId="0" fontId="32" fillId="0" borderId="14" xfId="3" applyNumberFormat="1" applyFont="1" applyFill="1" applyBorder="1" applyAlignment="1">
      <alignment horizontal="center" vertical="center" wrapText="1"/>
    </xf>
    <xf numFmtId="0" fontId="32" fillId="0" borderId="11" xfId="2" applyNumberFormat="1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top" wrapText="1"/>
    </xf>
    <xf numFmtId="0" fontId="29" fillId="2" borderId="14" xfId="0" applyFont="1" applyFill="1" applyBorder="1" applyAlignment="1">
      <alignment horizontal="center" vertical="top" wrapText="1"/>
    </xf>
    <xf numFmtId="0" fontId="20" fillId="0" borderId="8" xfId="0" applyFont="1" applyBorder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3" fillId="0" borderId="8" xfId="0" applyFont="1" applyBorder="1" applyAlignment="1">
      <alignment horizontal="right" wrapText="1"/>
    </xf>
    <xf numFmtId="0" fontId="4" fillId="0" borderId="8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8" fillId="0" borderId="8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7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7" fillId="2" borderId="8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/>
    </xf>
    <xf numFmtId="4" fontId="19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8" xfId="4"/>
    <cellStyle name="Обычный_Лист1" xfId="3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="140" zoomScaleNormal="100" zoomScaleSheetLayoutView="140" workbookViewId="0">
      <selection activeCell="K52" sqref="K51:K52"/>
    </sheetView>
  </sheetViews>
  <sheetFormatPr defaultColWidth="10.5" defaultRowHeight="11.25" outlineLevelRow="2" x14ac:dyDescent="0.2"/>
  <cols>
    <col min="1" max="1" width="10.1640625" style="124" customWidth="1"/>
    <col min="2" max="2" width="19.83203125" style="124" customWidth="1"/>
    <col min="3" max="3" width="13" style="124" customWidth="1"/>
    <col min="4" max="4" width="8.6640625" style="124" customWidth="1"/>
    <col min="5" max="5" width="13" style="155" customWidth="1"/>
    <col min="6" max="6" width="8.6640625" style="124" customWidth="1"/>
    <col min="7" max="7" width="13" style="155" customWidth="1"/>
    <col min="8" max="8" width="11.1640625" style="124" customWidth="1"/>
    <col min="9" max="16384" width="10.5" style="125"/>
  </cols>
  <sheetData>
    <row r="1" spans="1:9" s="133" customFormat="1" ht="37.5" customHeight="1" x14ac:dyDescent="0.2">
      <c r="A1" s="132"/>
      <c r="C1" s="134"/>
      <c r="D1" s="134"/>
      <c r="E1" s="135"/>
      <c r="F1" s="199" t="s">
        <v>636</v>
      </c>
      <c r="G1" s="199"/>
      <c r="H1" s="199"/>
    </row>
    <row r="2" spans="1:9" s="133" customFormat="1" ht="52.5" customHeight="1" x14ac:dyDescent="0.2">
      <c r="A2" s="200" t="s">
        <v>637</v>
      </c>
      <c r="B2" s="200"/>
      <c r="C2" s="200"/>
      <c r="D2" s="200"/>
      <c r="E2" s="200"/>
      <c r="F2" s="200"/>
      <c r="G2" s="200"/>
      <c r="H2" s="200"/>
      <c r="I2" s="136"/>
    </row>
    <row r="3" spans="1:9" s="137" customFormat="1" ht="26.25" customHeight="1" x14ac:dyDescent="0.2">
      <c r="A3" s="201" t="s">
        <v>593</v>
      </c>
      <c r="B3" s="202" t="s">
        <v>594</v>
      </c>
      <c r="C3" s="203" t="s">
        <v>595</v>
      </c>
      <c r="D3" s="203"/>
      <c r="E3" s="204" t="s">
        <v>596</v>
      </c>
      <c r="F3" s="204"/>
      <c r="G3" s="203" t="s">
        <v>597</v>
      </c>
      <c r="H3" s="203"/>
    </row>
    <row r="4" spans="1:9" s="137" customFormat="1" ht="12.75" x14ac:dyDescent="0.2">
      <c r="A4" s="201"/>
      <c r="B4" s="202"/>
      <c r="C4" s="138" t="s">
        <v>598</v>
      </c>
      <c r="D4" s="138" t="s">
        <v>599</v>
      </c>
      <c r="E4" s="138" t="s">
        <v>598</v>
      </c>
      <c r="F4" s="138" t="s">
        <v>599</v>
      </c>
      <c r="G4" s="138" t="s">
        <v>598</v>
      </c>
      <c r="H4" s="138" t="s">
        <v>599</v>
      </c>
    </row>
    <row r="5" spans="1:9" x14ac:dyDescent="0.2">
      <c r="A5" s="139" t="s">
        <v>128</v>
      </c>
      <c r="B5" s="139" t="s">
        <v>129</v>
      </c>
      <c r="C5" s="140">
        <v>4824848</v>
      </c>
      <c r="D5" s="168">
        <v>240</v>
      </c>
      <c r="E5" s="140">
        <v>-2364607.42</v>
      </c>
      <c r="F5" s="141">
        <v>-79</v>
      </c>
      <c r="G5" s="140">
        <v>2460240.58</v>
      </c>
      <c r="H5" s="168">
        <v>161</v>
      </c>
    </row>
    <row r="6" spans="1:9" outlineLevel="2" x14ac:dyDescent="0.2">
      <c r="A6" s="148"/>
      <c r="B6" s="149" t="s">
        <v>600</v>
      </c>
      <c r="C6" s="150">
        <v>402070.6</v>
      </c>
      <c r="D6" s="151">
        <v>20</v>
      </c>
      <c r="E6" s="150">
        <v>-33451.910000000003</v>
      </c>
      <c r="F6" s="154">
        <v>-9</v>
      </c>
      <c r="G6" s="152">
        <v>368618.69</v>
      </c>
      <c r="H6" s="169">
        <v>11</v>
      </c>
    </row>
    <row r="7" spans="1:9" outlineLevel="2" x14ac:dyDescent="0.2">
      <c r="A7" s="148"/>
      <c r="B7" s="149" t="s">
        <v>601</v>
      </c>
      <c r="C7" s="150">
        <v>402070.6</v>
      </c>
      <c r="D7" s="151">
        <v>20</v>
      </c>
      <c r="E7" s="150">
        <v>-231917.98</v>
      </c>
      <c r="F7" s="154">
        <v>-13</v>
      </c>
      <c r="G7" s="152">
        <v>170152.62</v>
      </c>
      <c r="H7" s="169">
        <v>7</v>
      </c>
    </row>
    <row r="8" spans="1:9" outlineLevel="2" x14ac:dyDescent="0.2">
      <c r="A8" s="148"/>
      <c r="B8" s="149" t="s">
        <v>602</v>
      </c>
      <c r="C8" s="150">
        <v>402070.6</v>
      </c>
      <c r="D8" s="151">
        <v>20</v>
      </c>
      <c r="E8" s="150">
        <v>-209923.76</v>
      </c>
      <c r="F8" s="154">
        <v>-6</v>
      </c>
      <c r="G8" s="152">
        <v>192146.84</v>
      </c>
      <c r="H8" s="169">
        <v>14</v>
      </c>
    </row>
    <row r="9" spans="1:9" outlineLevel="2" x14ac:dyDescent="0.2">
      <c r="A9" s="148"/>
      <c r="B9" s="149" t="s">
        <v>603</v>
      </c>
      <c r="C9" s="150">
        <v>402070.6</v>
      </c>
      <c r="D9" s="151">
        <v>20</v>
      </c>
      <c r="E9" s="150">
        <v>-209923.76</v>
      </c>
      <c r="F9" s="154">
        <v>-6</v>
      </c>
      <c r="G9" s="152">
        <v>192146.84</v>
      </c>
      <c r="H9" s="169">
        <v>14</v>
      </c>
    </row>
    <row r="10" spans="1:9" outlineLevel="2" x14ac:dyDescent="0.2">
      <c r="A10" s="148"/>
      <c r="B10" s="149" t="s">
        <v>604</v>
      </c>
      <c r="C10" s="150">
        <v>402070.6</v>
      </c>
      <c r="D10" s="151">
        <v>20</v>
      </c>
      <c r="E10" s="150">
        <v>-209923.76</v>
      </c>
      <c r="F10" s="154">
        <v>-6</v>
      </c>
      <c r="G10" s="152">
        <v>192146.84</v>
      </c>
      <c r="H10" s="169">
        <v>14</v>
      </c>
    </row>
    <row r="11" spans="1:9" outlineLevel="2" x14ac:dyDescent="0.2">
      <c r="A11" s="148"/>
      <c r="B11" s="149" t="s">
        <v>605</v>
      </c>
      <c r="C11" s="150">
        <v>402070.6</v>
      </c>
      <c r="D11" s="151">
        <v>20</v>
      </c>
      <c r="E11" s="150">
        <v>-209923.76</v>
      </c>
      <c r="F11" s="154">
        <v>-6</v>
      </c>
      <c r="G11" s="152">
        <v>192146.84</v>
      </c>
      <c r="H11" s="169">
        <v>14</v>
      </c>
    </row>
    <row r="12" spans="1:9" outlineLevel="2" x14ac:dyDescent="0.2">
      <c r="A12" s="148"/>
      <c r="B12" s="149" t="s">
        <v>606</v>
      </c>
      <c r="C12" s="150">
        <v>402070.6</v>
      </c>
      <c r="D12" s="151">
        <v>20</v>
      </c>
      <c r="E12" s="150">
        <v>-209923.76</v>
      </c>
      <c r="F12" s="154">
        <v>-6</v>
      </c>
      <c r="G12" s="152">
        <v>192146.84</v>
      </c>
      <c r="H12" s="169">
        <v>14</v>
      </c>
    </row>
    <row r="13" spans="1:9" outlineLevel="2" x14ac:dyDescent="0.2">
      <c r="A13" s="148"/>
      <c r="B13" s="149" t="s">
        <v>607</v>
      </c>
      <c r="C13" s="150">
        <v>402070.6</v>
      </c>
      <c r="D13" s="151">
        <v>20</v>
      </c>
      <c r="E13" s="150">
        <v>-209923.76</v>
      </c>
      <c r="F13" s="154">
        <v>-6</v>
      </c>
      <c r="G13" s="152">
        <v>192146.84</v>
      </c>
      <c r="H13" s="169">
        <v>14</v>
      </c>
    </row>
    <row r="14" spans="1:9" outlineLevel="2" x14ac:dyDescent="0.2">
      <c r="A14" s="148"/>
      <c r="B14" s="149" t="s">
        <v>608</v>
      </c>
      <c r="C14" s="150">
        <v>402070.6</v>
      </c>
      <c r="D14" s="151">
        <v>20</v>
      </c>
      <c r="E14" s="150">
        <v>-209923.76</v>
      </c>
      <c r="F14" s="154">
        <v>-6</v>
      </c>
      <c r="G14" s="152">
        <v>192146.84</v>
      </c>
      <c r="H14" s="169">
        <v>14</v>
      </c>
    </row>
    <row r="15" spans="1:9" outlineLevel="2" x14ac:dyDescent="0.2">
      <c r="A15" s="148"/>
      <c r="B15" s="149" t="s">
        <v>609</v>
      </c>
      <c r="C15" s="150">
        <v>402070.6</v>
      </c>
      <c r="D15" s="151">
        <v>20</v>
      </c>
      <c r="E15" s="150">
        <v>-209923.76</v>
      </c>
      <c r="F15" s="154">
        <v>-6</v>
      </c>
      <c r="G15" s="152">
        <v>192146.84</v>
      </c>
      <c r="H15" s="169">
        <v>14</v>
      </c>
    </row>
    <row r="16" spans="1:9" outlineLevel="2" x14ac:dyDescent="0.2">
      <c r="A16" s="148"/>
      <c r="B16" s="149" t="s">
        <v>610</v>
      </c>
      <c r="C16" s="150">
        <v>402070.6</v>
      </c>
      <c r="D16" s="151">
        <v>20</v>
      </c>
      <c r="E16" s="150">
        <v>-209923.76</v>
      </c>
      <c r="F16" s="154">
        <v>-5</v>
      </c>
      <c r="G16" s="152">
        <v>192146.84</v>
      </c>
      <c r="H16" s="169">
        <v>15</v>
      </c>
    </row>
    <row r="17" spans="1:8" outlineLevel="2" x14ac:dyDescent="0.2">
      <c r="A17" s="148"/>
      <c r="B17" s="149" t="s">
        <v>611</v>
      </c>
      <c r="C17" s="150">
        <v>402071.4</v>
      </c>
      <c r="D17" s="151">
        <v>20</v>
      </c>
      <c r="E17" s="150">
        <v>-209923.69</v>
      </c>
      <c r="F17" s="154">
        <v>-4</v>
      </c>
      <c r="G17" s="152">
        <v>192147.71</v>
      </c>
      <c r="H17" s="169">
        <v>16</v>
      </c>
    </row>
    <row r="18" spans="1:8" x14ac:dyDescent="0.2">
      <c r="A18" s="139" t="s">
        <v>638</v>
      </c>
      <c r="B18" s="139" t="s">
        <v>639</v>
      </c>
      <c r="C18" s="140">
        <v>6503648</v>
      </c>
      <c r="D18" s="168">
        <v>180</v>
      </c>
      <c r="E18" s="140">
        <v>2364607.42</v>
      </c>
      <c r="F18" s="141">
        <v>79</v>
      </c>
      <c r="G18" s="140">
        <v>8868255.4199999999</v>
      </c>
      <c r="H18" s="168">
        <v>259</v>
      </c>
    </row>
    <row r="19" spans="1:8" outlineLevel="2" x14ac:dyDescent="0.2">
      <c r="A19" s="148"/>
      <c r="B19" s="149" t="s">
        <v>600</v>
      </c>
      <c r="C19" s="150">
        <v>541970.69999999995</v>
      </c>
      <c r="D19" s="151">
        <v>15</v>
      </c>
      <c r="E19" s="150">
        <v>-309919.25</v>
      </c>
      <c r="F19" s="154">
        <v>-7</v>
      </c>
      <c r="G19" s="152">
        <v>232051.45</v>
      </c>
      <c r="H19" s="169">
        <v>8</v>
      </c>
    </row>
    <row r="20" spans="1:8" outlineLevel="2" x14ac:dyDescent="0.2">
      <c r="A20" s="148"/>
      <c r="B20" s="149" t="s">
        <v>601</v>
      </c>
      <c r="C20" s="150">
        <v>541970.69999999995</v>
      </c>
      <c r="D20" s="151">
        <v>15</v>
      </c>
      <c r="E20" s="150">
        <v>93355.56</v>
      </c>
      <c r="F20" s="154">
        <v>4</v>
      </c>
      <c r="G20" s="152">
        <v>635326.26</v>
      </c>
      <c r="H20" s="169">
        <v>19</v>
      </c>
    </row>
    <row r="21" spans="1:8" outlineLevel="2" x14ac:dyDescent="0.2">
      <c r="A21" s="148"/>
      <c r="B21" s="149" t="s">
        <v>602</v>
      </c>
      <c r="C21" s="150">
        <v>541970.69999999995</v>
      </c>
      <c r="D21" s="151">
        <v>15</v>
      </c>
      <c r="E21" s="150">
        <v>258117.12</v>
      </c>
      <c r="F21" s="154">
        <v>8</v>
      </c>
      <c r="G21" s="152">
        <v>800087.82</v>
      </c>
      <c r="H21" s="169">
        <v>23</v>
      </c>
    </row>
    <row r="22" spans="1:8" outlineLevel="2" x14ac:dyDescent="0.2">
      <c r="A22" s="148"/>
      <c r="B22" s="149" t="s">
        <v>603</v>
      </c>
      <c r="C22" s="150">
        <v>541970.69999999995</v>
      </c>
      <c r="D22" s="151">
        <v>15</v>
      </c>
      <c r="E22" s="150">
        <v>258117.12</v>
      </c>
      <c r="F22" s="154">
        <v>8</v>
      </c>
      <c r="G22" s="152">
        <v>800087.82</v>
      </c>
      <c r="H22" s="169">
        <v>23</v>
      </c>
    </row>
    <row r="23" spans="1:8" outlineLevel="2" x14ac:dyDescent="0.2">
      <c r="A23" s="148"/>
      <c r="B23" s="149" t="s">
        <v>604</v>
      </c>
      <c r="C23" s="150">
        <v>541970.69999999995</v>
      </c>
      <c r="D23" s="151">
        <v>15</v>
      </c>
      <c r="E23" s="150">
        <v>258117.12</v>
      </c>
      <c r="F23" s="154">
        <v>8</v>
      </c>
      <c r="G23" s="152">
        <v>800087.82</v>
      </c>
      <c r="H23" s="169">
        <v>23</v>
      </c>
    </row>
    <row r="24" spans="1:8" outlineLevel="2" x14ac:dyDescent="0.2">
      <c r="A24" s="148"/>
      <c r="B24" s="149" t="s">
        <v>605</v>
      </c>
      <c r="C24" s="150">
        <v>541970.69999999995</v>
      </c>
      <c r="D24" s="151">
        <v>15</v>
      </c>
      <c r="E24" s="150">
        <v>258117.12</v>
      </c>
      <c r="F24" s="154">
        <v>8</v>
      </c>
      <c r="G24" s="152">
        <v>800087.82</v>
      </c>
      <c r="H24" s="169">
        <v>23</v>
      </c>
    </row>
    <row r="25" spans="1:8" outlineLevel="2" x14ac:dyDescent="0.2">
      <c r="A25" s="148"/>
      <c r="B25" s="149" t="s">
        <v>606</v>
      </c>
      <c r="C25" s="150">
        <v>541970.69999999995</v>
      </c>
      <c r="D25" s="151">
        <v>15</v>
      </c>
      <c r="E25" s="150">
        <v>258117.12</v>
      </c>
      <c r="F25" s="154">
        <v>8</v>
      </c>
      <c r="G25" s="152">
        <v>800087.82</v>
      </c>
      <c r="H25" s="169">
        <v>23</v>
      </c>
    </row>
    <row r="26" spans="1:8" outlineLevel="2" x14ac:dyDescent="0.2">
      <c r="A26" s="148"/>
      <c r="B26" s="149" t="s">
        <v>607</v>
      </c>
      <c r="C26" s="150">
        <v>541970.69999999995</v>
      </c>
      <c r="D26" s="151">
        <v>15</v>
      </c>
      <c r="E26" s="150">
        <v>258117.12</v>
      </c>
      <c r="F26" s="154">
        <v>8</v>
      </c>
      <c r="G26" s="152">
        <v>800087.82</v>
      </c>
      <c r="H26" s="169">
        <v>23</v>
      </c>
    </row>
    <row r="27" spans="1:8" outlineLevel="2" x14ac:dyDescent="0.2">
      <c r="A27" s="148"/>
      <c r="B27" s="149" t="s">
        <v>608</v>
      </c>
      <c r="C27" s="150">
        <v>541970.69999999995</v>
      </c>
      <c r="D27" s="151">
        <v>15</v>
      </c>
      <c r="E27" s="150">
        <v>258117.12</v>
      </c>
      <c r="F27" s="154">
        <v>8</v>
      </c>
      <c r="G27" s="152">
        <v>800087.82</v>
      </c>
      <c r="H27" s="169">
        <v>23</v>
      </c>
    </row>
    <row r="28" spans="1:8" outlineLevel="2" x14ac:dyDescent="0.2">
      <c r="A28" s="148"/>
      <c r="B28" s="149" t="s">
        <v>609</v>
      </c>
      <c r="C28" s="150">
        <v>541970.69999999995</v>
      </c>
      <c r="D28" s="151">
        <v>15</v>
      </c>
      <c r="E28" s="150">
        <v>258117.12</v>
      </c>
      <c r="F28" s="154">
        <v>8</v>
      </c>
      <c r="G28" s="152">
        <v>800087.82</v>
      </c>
      <c r="H28" s="169">
        <v>23</v>
      </c>
    </row>
    <row r="29" spans="1:8" outlineLevel="2" x14ac:dyDescent="0.2">
      <c r="A29" s="148"/>
      <c r="B29" s="149" t="s">
        <v>610</v>
      </c>
      <c r="C29" s="150">
        <v>541970.69999999995</v>
      </c>
      <c r="D29" s="151">
        <v>15</v>
      </c>
      <c r="E29" s="150">
        <v>258117.12</v>
      </c>
      <c r="F29" s="154">
        <v>8</v>
      </c>
      <c r="G29" s="152">
        <v>800087.82</v>
      </c>
      <c r="H29" s="169">
        <v>23</v>
      </c>
    </row>
    <row r="30" spans="1:8" outlineLevel="2" x14ac:dyDescent="0.2">
      <c r="A30" s="148"/>
      <c r="B30" s="149" t="s">
        <v>611</v>
      </c>
      <c r="C30" s="150">
        <v>541970.30000000005</v>
      </c>
      <c r="D30" s="151">
        <v>15</v>
      </c>
      <c r="E30" s="150">
        <v>258117.03</v>
      </c>
      <c r="F30" s="154">
        <v>10</v>
      </c>
      <c r="G30" s="152">
        <v>800087.33</v>
      </c>
      <c r="H30" s="169">
        <v>25</v>
      </c>
    </row>
    <row r="31" spans="1:8" x14ac:dyDescent="0.2">
      <c r="A31" s="198" t="s">
        <v>612</v>
      </c>
      <c r="B31" s="198"/>
      <c r="C31" s="140">
        <v>11328496</v>
      </c>
      <c r="D31" s="141">
        <v>420</v>
      </c>
      <c r="E31" s="140">
        <v>0</v>
      </c>
      <c r="F31" s="141">
        <v>0</v>
      </c>
      <c r="G31" s="140">
        <v>11328496</v>
      </c>
      <c r="H31" s="141">
        <v>420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20" zoomScaleNormal="100" zoomScaleSheetLayoutView="120" workbookViewId="0">
      <selection activeCell="B13" sqref="B13"/>
    </sheetView>
  </sheetViews>
  <sheetFormatPr defaultColWidth="10.5" defaultRowHeight="11.25" x14ac:dyDescent="0.2"/>
  <cols>
    <col min="1" max="1" width="54.33203125" style="124" customWidth="1"/>
    <col min="2" max="2" width="18" style="124" customWidth="1"/>
    <col min="3" max="3" width="17" style="124" customWidth="1"/>
    <col min="4" max="16384" width="10.5" style="125"/>
  </cols>
  <sheetData>
    <row r="1" spans="1:3" s="124" customFormat="1" ht="51.75" customHeight="1" x14ac:dyDescent="0.2">
      <c r="B1" s="233" t="s">
        <v>582</v>
      </c>
      <c r="C1" s="233"/>
    </row>
    <row r="2" spans="1:3" ht="11.1" customHeight="1" x14ac:dyDescent="0.2"/>
    <row r="3" spans="1:3" ht="49.5" customHeight="1" x14ac:dyDescent="0.2">
      <c r="A3" s="234" t="s">
        <v>583</v>
      </c>
      <c r="B3" s="234"/>
      <c r="C3" s="234"/>
    </row>
    <row r="4" spans="1:3" ht="11.1" customHeight="1" x14ac:dyDescent="0.2"/>
    <row r="5" spans="1:3" ht="45" x14ac:dyDescent="0.2">
      <c r="A5" s="126" t="s">
        <v>365</v>
      </c>
      <c r="B5" s="127" t="s">
        <v>584</v>
      </c>
      <c r="C5" s="128" t="s">
        <v>585</v>
      </c>
    </row>
    <row r="6" spans="1:3" x14ac:dyDescent="0.2">
      <c r="A6" s="129" t="s">
        <v>129</v>
      </c>
      <c r="B6" s="130">
        <v>48694</v>
      </c>
      <c r="C6" s="130">
        <v>16017201</v>
      </c>
    </row>
    <row r="7" spans="1:3" x14ac:dyDescent="0.2">
      <c r="A7" s="129" t="s">
        <v>127</v>
      </c>
      <c r="B7" s="130">
        <v>7772</v>
      </c>
      <c r="C7" s="130">
        <v>2710834</v>
      </c>
    </row>
    <row r="8" spans="1:3" x14ac:dyDescent="0.2">
      <c r="A8" s="129" t="s">
        <v>13</v>
      </c>
      <c r="B8" s="130">
        <v>7211</v>
      </c>
      <c r="C8" s="130">
        <v>2336797</v>
      </c>
    </row>
    <row r="9" spans="1:3" x14ac:dyDescent="0.2">
      <c r="A9" s="129" t="s">
        <v>135</v>
      </c>
      <c r="B9" s="130">
        <v>154649</v>
      </c>
      <c r="C9" s="130">
        <v>51965158</v>
      </c>
    </row>
    <row r="10" spans="1:3" x14ac:dyDescent="0.2">
      <c r="A10" s="129" t="s">
        <v>137</v>
      </c>
      <c r="B10" s="130">
        <v>145307</v>
      </c>
      <c r="C10" s="130">
        <v>48797966</v>
      </c>
    </row>
    <row r="11" spans="1:3" x14ac:dyDescent="0.2">
      <c r="A11" s="129" t="s">
        <v>15</v>
      </c>
      <c r="B11" s="130">
        <v>132520</v>
      </c>
      <c r="C11" s="130">
        <v>98051548</v>
      </c>
    </row>
    <row r="12" spans="1:3" x14ac:dyDescent="0.2">
      <c r="A12" s="129" t="s">
        <v>153</v>
      </c>
      <c r="B12" s="130">
        <v>128215</v>
      </c>
      <c r="C12" s="130">
        <v>44130107</v>
      </c>
    </row>
    <row r="13" spans="1:3" x14ac:dyDescent="0.2">
      <c r="A13" s="129" t="s">
        <v>19</v>
      </c>
      <c r="B13" s="130">
        <v>44732</v>
      </c>
      <c r="C13" s="130">
        <v>32890881</v>
      </c>
    </row>
    <row r="14" spans="1:3" x14ac:dyDescent="0.2">
      <c r="A14" s="129" t="s">
        <v>119</v>
      </c>
      <c r="B14" s="130">
        <v>63541</v>
      </c>
      <c r="C14" s="130">
        <v>21702799</v>
      </c>
    </row>
    <row r="15" spans="1:3" x14ac:dyDescent="0.2">
      <c r="A15" s="129" t="s">
        <v>23</v>
      </c>
      <c r="B15" s="130">
        <v>16883</v>
      </c>
      <c r="C15" s="130">
        <v>12351702</v>
      </c>
    </row>
    <row r="16" spans="1:3" x14ac:dyDescent="0.2">
      <c r="A16" s="129" t="s">
        <v>27</v>
      </c>
      <c r="B16" s="130">
        <v>21902</v>
      </c>
      <c r="C16" s="130">
        <v>9762233</v>
      </c>
    </row>
    <row r="17" spans="1:3" x14ac:dyDescent="0.2">
      <c r="A17" s="129" t="s">
        <v>123</v>
      </c>
      <c r="B17" s="130">
        <v>104627</v>
      </c>
      <c r="C17" s="130">
        <v>45124578</v>
      </c>
    </row>
    <row r="18" spans="1:3" x14ac:dyDescent="0.2">
      <c r="A18" s="129" t="s">
        <v>147</v>
      </c>
      <c r="B18" s="130">
        <v>57391</v>
      </c>
      <c r="C18" s="130">
        <v>24318958</v>
      </c>
    </row>
    <row r="19" spans="1:3" x14ac:dyDescent="0.2">
      <c r="A19" s="129" t="s">
        <v>139</v>
      </c>
      <c r="B19" s="130">
        <v>38371</v>
      </c>
      <c r="C19" s="130">
        <v>17234782</v>
      </c>
    </row>
    <row r="20" spans="1:3" x14ac:dyDescent="0.2">
      <c r="A20" s="129" t="s">
        <v>31</v>
      </c>
      <c r="B20" s="130">
        <v>11026</v>
      </c>
      <c r="C20" s="130">
        <v>5107914</v>
      </c>
    </row>
    <row r="21" spans="1:3" x14ac:dyDescent="0.2">
      <c r="A21" s="129" t="s">
        <v>33</v>
      </c>
      <c r="B21" s="130">
        <v>14975</v>
      </c>
      <c r="C21" s="130">
        <v>7051029</v>
      </c>
    </row>
    <row r="22" spans="1:3" x14ac:dyDescent="0.2">
      <c r="A22" s="129" t="s">
        <v>35</v>
      </c>
      <c r="B22" s="130">
        <v>12061</v>
      </c>
      <c r="C22" s="130">
        <v>5611330</v>
      </c>
    </row>
    <row r="23" spans="1:3" x14ac:dyDescent="0.2">
      <c r="A23" s="129" t="s">
        <v>141</v>
      </c>
      <c r="B23" s="130">
        <v>43349</v>
      </c>
      <c r="C23" s="130">
        <v>19088045</v>
      </c>
    </row>
    <row r="24" spans="1:3" x14ac:dyDescent="0.2">
      <c r="A24" s="129" t="s">
        <v>37</v>
      </c>
      <c r="B24" s="130">
        <v>39121</v>
      </c>
      <c r="C24" s="130">
        <v>17268628</v>
      </c>
    </row>
    <row r="25" spans="1:3" x14ac:dyDescent="0.2">
      <c r="A25" s="129" t="s">
        <v>39</v>
      </c>
      <c r="B25" s="130">
        <v>10842</v>
      </c>
      <c r="C25" s="130">
        <v>5061028</v>
      </c>
    </row>
    <row r="26" spans="1:3" x14ac:dyDescent="0.2">
      <c r="A26" s="129" t="s">
        <v>41</v>
      </c>
      <c r="B26" s="130">
        <v>20664</v>
      </c>
      <c r="C26" s="130">
        <v>9101562</v>
      </c>
    </row>
    <row r="27" spans="1:3" x14ac:dyDescent="0.2">
      <c r="A27" s="129" t="s">
        <v>157</v>
      </c>
      <c r="B27" s="130">
        <v>51434</v>
      </c>
      <c r="C27" s="130">
        <v>21482010</v>
      </c>
    </row>
    <row r="28" spans="1:3" x14ac:dyDescent="0.2">
      <c r="A28" s="129" t="s">
        <v>43</v>
      </c>
      <c r="B28" s="130">
        <v>32805</v>
      </c>
      <c r="C28" s="130">
        <v>14586306</v>
      </c>
    </row>
    <row r="29" spans="1:3" x14ac:dyDescent="0.2">
      <c r="A29" s="129" t="s">
        <v>45</v>
      </c>
      <c r="B29" s="130">
        <v>13027</v>
      </c>
      <c r="C29" s="130">
        <v>6068618</v>
      </c>
    </row>
    <row r="30" spans="1:3" x14ac:dyDescent="0.2">
      <c r="A30" s="129" t="s">
        <v>47</v>
      </c>
      <c r="B30" s="130">
        <v>28243</v>
      </c>
      <c r="C30" s="130">
        <v>12588894</v>
      </c>
    </row>
    <row r="31" spans="1:3" x14ac:dyDescent="0.2">
      <c r="A31" s="129" t="s">
        <v>49</v>
      </c>
      <c r="B31" s="130">
        <v>16241</v>
      </c>
      <c r="C31" s="130">
        <v>7611399</v>
      </c>
    </row>
    <row r="32" spans="1:3" x14ac:dyDescent="0.2">
      <c r="A32" s="129" t="s">
        <v>51</v>
      </c>
      <c r="B32" s="130">
        <v>94207</v>
      </c>
      <c r="C32" s="130">
        <v>40128021</v>
      </c>
    </row>
    <row r="33" spans="1:3" x14ac:dyDescent="0.2">
      <c r="A33" s="129" t="s">
        <v>53</v>
      </c>
      <c r="B33" s="130">
        <v>19585</v>
      </c>
      <c r="C33" s="130">
        <v>9144792</v>
      </c>
    </row>
    <row r="34" spans="1:3" x14ac:dyDescent="0.2">
      <c r="A34" s="129" t="s">
        <v>55</v>
      </c>
      <c r="B34" s="130">
        <v>20067</v>
      </c>
      <c r="C34" s="130">
        <v>8891989</v>
      </c>
    </row>
    <row r="35" spans="1:3" x14ac:dyDescent="0.2">
      <c r="A35" s="129" t="s">
        <v>57</v>
      </c>
      <c r="B35" s="130">
        <v>21392</v>
      </c>
      <c r="C35" s="130">
        <v>9571386</v>
      </c>
    </row>
    <row r="36" spans="1:3" x14ac:dyDescent="0.2">
      <c r="A36" s="129" t="s">
        <v>59</v>
      </c>
      <c r="B36" s="130">
        <v>33402</v>
      </c>
      <c r="C36" s="130">
        <v>14862859</v>
      </c>
    </row>
    <row r="37" spans="1:3" x14ac:dyDescent="0.2">
      <c r="A37" s="129" t="s">
        <v>61</v>
      </c>
      <c r="B37" s="130">
        <v>10051</v>
      </c>
      <c r="C37" s="130">
        <v>4420807</v>
      </c>
    </row>
    <row r="38" spans="1:3" x14ac:dyDescent="0.2">
      <c r="A38" s="129" t="s">
        <v>143</v>
      </c>
      <c r="B38" s="130">
        <v>62089</v>
      </c>
      <c r="C38" s="130">
        <v>26921273</v>
      </c>
    </row>
    <row r="39" spans="1:3" x14ac:dyDescent="0.2">
      <c r="A39" s="129" t="s">
        <v>145</v>
      </c>
      <c r="B39" s="130">
        <v>53662</v>
      </c>
      <c r="C39" s="130">
        <v>22768205</v>
      </c>
    </row>
    <row r="40" spans="1:3" x14ac:dyDescent="0.2">
      <c r="A40" s="129" t="s">
        <v>63</v>
      </c>
      <c r="B40" s="130">
        <v>19704</v>
      </c>
      <c r="C40" s="130">
        <v>9274295</v>
      </c>
    </row>
    <row r="41" spans="1:3" x14ac:dyDescent="0.2">
      <c r="A41" s="129" t="s">
        <v>65</v>
      </c>
      <c r="B41" s="130">
        <v>21714</v>
      </c>
      <c r="C41" s="130">
        <v>9887000</v>
      </c>
    </row>
    <row r="42" spans="1:3" x14ac:dyDescent="0.2">
      <c r="A42" s="129" t="s">
        <v>67</v>
      </c>
      <c r="B42" s="130">
        <v>14996</v>
      </c>
      <c r="C42" s="130">
        <v>7056392</v>
      </c>
    </row>
    <row r="43" spans="1:3" x14ac:dyDescent="0.2">
      <c r="A43" s="129" t="s">
        <v>69</v>
      </c>
      <c r="B43" s="130">
        <v>14160</v>
      </c>
      <c r="C43" s="130">
        <v>6724100</v>
      </c>
    </row>
    <row r="44" spans="1:3" x14ac:dyDescent="0.2">
      <c r="A44" s="129" t="s">
        <v>149</v>
      </c>
      <c r="B44" s="130">
        <v>7639</v>
      </c>
      <c r="C44" s="130">
        <v>1974237</v>
      </c>
    </row>
    <row r="45" spans="1:3" x14ac:dyDescent="0.2">
      <c r="A45" s="129" t="s">
        <v>71</v>
      </c>
      <c r="B45" s="130">
        <v>48577</v>
      </c>
      <c r="C45" s="130">
        <v>16132907</v>
      </c>
    </row>
    <row r="46" spans="1:3" x14ac:dyDescent="0.2">
      <c r="A46" s="129" t="s">
        <v>73</v>
      </c>
      <c r="B46" s="130">
        <v>4160</v>
      </c>
      <c r="C46" s="130">
        <v>1403588</v>
      </c>
    </row>
    <row r="47" spans="1:3" x14ac:dyDescent="0.2">
      <c r="A47" s="129" t="s">
        <v>75</v>
      </c>
      <c r="B47" s="130">
        <v>1273</v>
      </c>
      <c r="C47" s="130">
        <v>515944</v>
      </c>
    </row>
    <row r="48" spans="1:3" x14ac:dyDescent="0.2">
      <c r="A48" s="129" t="s">
        <v>77</v>
      </c>
      <c r="B48" s="130">
        <v>5043</v>
      </c>
      <c r="C48" s="130">
        <v>1163537</v>
      </c>
    </row>
    <row r="49" spans="1:3" x14ac:dyDescent="0.2">
      <c r="A49" s="129" t="s">
        <v>151</v>
      </c>
      <c r="B49" s="130">
        <v>40467</v>
      </c>
      <c r="C49" s="130">
        <v>16298454</v>
      </c>
    </row>
    <row r="50" spans="1:3" x14ac:dyDescent="0.2">
      <c r="A50" s="129" t="s">
        <v>155</v>
      </c>
      <c r="B50" s="130">
        <v>36479</v>
      </c>
      <c r="C50" s="130">
        <v>12076920</v>
      </c>
    </row>
    <row r="51" spans="1:3" s="124" customFormat="1" x14ac:dyDescent="0.2">
      <c r="A51" s="129" t="s">
        <v>586</v>
      </c>
      <c r="B51" s="130">
        <v>1794270</v>
      </c>
      <c r="C51" s="130">
        <v>777239013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1"/>
  <sheetViews>
    <sheetView view="pageBreakPreview" topLeftCell="E1" zoomScale="120" zoomScaleNormal="100" zoomScaleSheetLayoutView="120" workbookViewId="0">
      <pane ySplit="7" topLeftCell="A71" activePane="bottomLeft" state="frozenSplit"/>
      <selection pane="bottomLeft" activeCell="N91" sqref="N90:N91"/>
    </sheetView>
  </sheetViews>
  <sheetFormatPr defaultColWidth="10.33203125" defaultRowHeight="11.45" customHeight="1" x14ac:dyDescent="0.25"/>
  <cols>
    <col min="1" max="1" width="10.33203125" style="190" customWidth="1"/>
    <col min="2" max="2" width="28.6640625" style="193" customWidth="1"/>
    <col min="3" max="7" width="15.5" style="193" customWidth="1"/>
    <col min="8" max="8" width="16.83203125" style="193" customWidth="1"/>
  </cols>
  <sheetData>
    <row r="1" spans="1:8" s="183" customFormat="1" ht="36.950000000000003" customHeight="1" x14ac:dyDescent="0.25">
      <c r="E1" s="236" t="s">
        <v>0</v>
      </c>
      <c r="F1" s="236"/>
      <c r="G1" s="236"/>
      <c r="H1" s="236"/>
    </row>
    <row r="2" spans="1:8" s="193" customFormat="1" ht="15" customHeight="1" x14ac:dyDescent="0.25">
      <c r="H2" s="194" t="s">
        <v>641</v>
      </c>
    </row>
    <row r="3" spans="1:8" s="196" customFormat="1" ht="18.95" customHeight="1" x14ac:dyDescent="0.3">
      <c r="A3" s="195" t="s">
        <v>2</v>
      </c>
      <c r="B3" s="5"/>
      <c r="C3" s="5"/>
      <c r="D3" s="5"/>
      <c r="E3" s="5"/>
      <c r="F3" s="5"/>
      <c r="G3" s="5"/>
      <c r="H3" s="5"/>
    </row>
    <row r="4" spans="1:8" s="183" customFormat="1" ht="15" customHeight="1" x14ac:dyDescent="0.25">
      <c r="A4" s="237" t="s">
        <v>3</v>
      </c>
      <c r="B4" s="237"/>
      <c r="C4" s="237"/>
      <c r="D4" s="237"/>
      <c r="E4" s="237"/>
      <c r="F4" s="237"/>
      <c r="G4" s="237"/>
      <c r="H4" s="237"/>
    </row>
    <row r="5" spans="1:8" ht="15" customHeight="1" x14ac:dyDescent="0.25"/>
    <row r="6" spans="1:8" s="197" customFormat="1" ht="44.1" customHeight="1" x14ac:dyDescent="0.2">
      <c r="A6" s="238" t="s">
        <v>4</v>
      </c>
      <c r="B6" s="238" t="s">
        <v>5</v>
      </c>
      <c r="C6" s="240" t="s">
        <v>6</v>
      </c>
      <c r="D6" s="240"/>
      <c r="E6" s="240" t="s">
        <v>7</v>
      </c>
      <c r="F6" s="240"/>
      <c r="G6" s="238" t="s">
        <v>8</v>
      </c>
      <c r="H6" s="238" t="s">
        <v>9</v>
      </c>
    </row>
    <row r="7" spans="1:8" ht="12.95" customHeight="1" x14ac:dyDescent="0.2">
      <c r="A7" s="239"/>
      <c r="B7" s="239"/>
      <c r="C7" s="123" t="s">
        <v>10</v>
      </c>
      <c r="D7" s="123" t="s">
        <v>11</v>
      </c>
      <c r="E7" s="123" t="s">
        <v>10</v>
      </c>
      <c r="F7" s="123" t="s">
        <v>11</v>
      </c>
      <c r="G7" s="239"/>
      <c r="H7" s="239"/>
    </row>
    <row r="8" spans="1:8" ht="12.95" customHeight="1" x14ac:dyDescent="0.2">
      <c r="A8" s="9" t="s">
        <v>12</v>
      </c>
      <c r="B8" s="9" t="s">
        <v>13</v>
      </c>
      <c r="C8" s="10">
        <v>109206</v>
      </c>
      <c r="D8" s="11">
        <v>0</v>
      </c>
      <c r="E8" s="11">
        <v>0</v>
      </c>
      <c r="F8" s="11">
        <v>0</v>
      </c>
      <c r="G8" s="10">
        <v>19491</v>
      </c>
      <c r="H8" s="10">
        <v>128697</v>
      </c>
    </row>
    <row r="9" spans="1:8" ht="12.95" customHeight="1" x14ac:dyDescent="0.2">
      <c r="A9" s="9" t="s">
        <v>14</v>
      </c>
      <c r="B9" s="9" t="s">
        <v>15</v>
      </c>
      <c r="C9" s="11">
        <v>0</v>
      </c>
      <c r="D9" s="10">
        <v>8426376</v>
      </c>
      <c r="E9" s="11">
        <v>0</v>
      </c>
      <c r="F9" s="11">
        <v>0</v>
      </c>
      <c r="G9" s="11">
        <v>0</v>
      </c>
      <c r="H9" s="10">
        <v>8426376</v>
      </c>
    </row>
    <row r="10" spans="1:8" ht="12.95" customHeight="1" x14ac:dyDescent="0.2">
      <c r="A10" s="9" t="s">
        <v>16</v>
      </c>
      <c r="B10" s="9" t="s">
        <v>17</v>
      </c>
      <c r="C10" s="11">
        <v>0</v>
      </c>
      <c r="D10" s="11">
        <v>0</v>
      </c>
      <c r="E10" s="10">
        <v>681959</v>
      </c>
      <c r="F10" s="11">
        <v>0</v>
      </c>
      <c r="G10" s="11">
        <v>0</v>
      </c>
      <c r="H10" s="10">
        <v>681959</v>
      </c>
    </row>
    <row r="11" spans="1:8" ht="12.95" customHeight="1" x14ac:dyDescent="0.2">
      <c r="A11" s="9" t="s">
        <v>18</v>
      </c>
      <c r="B11" s="9" t="s">
        <v>19</v>
      </c>
      <c r="C11" s="11">
        <v>0</v>
      </c>
      <c r="D11" s="10">
        <v>3979139</v>
      </c>
      <c r="E11" s="11">
        <v>0</v>
      </c>
      <c r="F11" s="11">
        <v>0</v>
      </c>
      <c r="G11" s="11">
        <v>0</v>
      </c>
      <c r="H11" s="10">
        <v>3979139</v>
      </c>
    </row>
    <row r="12" spans="1:8" ht="12.95" customHeight="1" x14ac:dyDescent="0.2">
      <c r="A12" s="9" t="s">
        <v>20</v>
      </c>
      <c r="B12" s="9" t="s">
        <v>21</v>
      </c>
      <c r="C12" s="11">
        <v>0</v>
      </c>
      <c r="D12" s="11">
        <v>0</v>
      </c>
      <c r="E12" s="11">
        <v>0</v>
      </c>
      <c r="F12" s="11">
        <v>0</v>
      </c>
      <c r="G12" s="10">
        <v>729030</v>
      </c>
      <c r="H12" s="10">
        <v>729030</v>
      </c>
    </row>
    <row r="13" spans="1:8" ht="12.95" customHeight="1" x14ac:dyDescent="0.2">
      <c r="A13" s="9" t="s">
        <v>22</v>
      </c>
      <c r="B13" s="9" t="s">
        <v>23</v>
      </c>
      <c r="C13" s="11">
        <v>0</v>
      </c>
      <c r="D13" s="10">
        <v>2581986</v>
      </c>
      <c r="E13" s="11">
        <v>0</v>
      </c>
      <c r="F13" s="11">
        <v>0</v>
      </c>
      <c r="G13" s="11">
        <v>0</v>
      </c>
      <c r="H13" s="10">
        <v>2581986</v>
      </c>
    </row>
    <row r="14" spans="1:8" ht="12.95" customHeight="1" x14ac:dyDescent="0.2">
      <c r="A14" s="9" t="s">
        <v>24</v>
      </c>
      <c r="B14" s="9" t="s">
        <v>25</v>
      </c>
      <c r="C14" s="11">
        <v>0</v>
      </c>
      <c r="D14" s="11">
        <v>0</v>
      </c>
      <c r="E14" s="11">
        <v>0</v>
      </c>
      <c r="F14" s="11">
        <v>0</v>
      </c>
      <c r="G14" s="10">
        <v>624257</v>
      </c>
      <c r="H14" s="10">
        <v>624257</v>
      </c>
    </row>
    <row r="15" spans="1:8" ht="12.95" customHeight="1" x14ac:dyDescent="0.2">
      <c r="A15" s="9" t="s">
        <v>26</v>
      </c>
      <c r="B15" s="9" t="s">
        <v>27</v>
      </c>
      <c r="C15" s="10">
        <v>402186</v>
      </c>
      <c r="D15" s="11">
        <v>0</v>
      </c>
      <c r="E15" s="10">
        <v>117962</v>
      </c>
      <c r="F15" s="11">
        <v>0</v>
      </c>
      <c r="G15" s="10">
        <v>286490</v>
      </c>
      <c r="H15" s="10">
        <v>806638</v>
      </c>
    </row>
    <row r="16" spans="1:8" ht="12.95" customHeight="1" x14ac:dyDescent="0.2">
      <c r="A16" s="9" t="s">
        <v>28</v>
      </c>
      <c r="B16" s="9" t="s">
        <v>29</v>
      </c>
      <c r="C16" s="11">
        <v>0</v>
      </c>
      <c r="D16" s="11">
        <v>0</v>
      </c>
      <c r="E16" s="11">
        <v>0</v>
      </c>
      <c r="F16" s="11">
        <v>0</v>
      </c>
      <c r="G16" s="10">
        <v>581052</v>
      </c>
      <c r="H16" s="10">
        <v>581052</v>
      </c>
    </row>
    <row r="17" spans="1:8" ht="12.95" customHeight="1" x14ac:dyDescent="0.2">
      <c r="A17" s="9" t="s">
        <v>30</v>
      </c>
      <c r="B17" s="9" t="s">
        <v>31</v>
      </c>
      <c r="C17" s="11">
        <v>0</v>
      </c>
      <c r="D17" s="11">
        <v>0</v>
      </c>
      <c r="E17" s="11">
        <v>0</v>
      </c>
      <c r="F17" s="11">
        <v>0</v>
      </c>
      <c r="G17" s="10">
        <v>71488</v>
      </c>
      <c r="H17" s="10">
        <v>71488</v>
      </c>
    </row>
    <row r="18" spans="1:8" ht="12.95" customHeight="1" x14ac:dyDescent="0.2">
      <c r="A18" s="9" t="s">
        <v>32</v>
      </c>
      <c r="B18" s="9" t="s">
        <v>33</v>
      </c>
      <c r="C18" s="10">
        <v>282071</v>
      </c>
      <c r="D18" s="10">
        <v>1111996</v>
      </c>
      <c r="E18" s="10">
        <v>131362</v>
      </c>
      <c r="F18" s="11">
        <v>0</v>
      </c>
      <c r="G18" s="11">
        <v>0</v>
      </c>
      <c r="H18" s="10">
        <v>1525429</v>
      </c>
    </row>
    <row r="19" spans="1:8" ht="12.95" customHeight="1" x14ac:dyDescent="0.2">
      <c r="A19" s="9" t="s">
        <v>34</v>
      </c>
      <c r="B19" s="9" t="s">
        <v>35</v>
      </c>
      <c r="C19" s="10">
        <v>224772</v>
      </c>
      <c r="D19" s="11">
        <v>0</v>
      </c>
      <c r="E19" s="10">
        <v>109974</v>
      </c>
      <c r="F19" s="11">
        <v>0</v>
      </c>
      <c r="G19" s="10">
        <v>227838</v>
      </c>
      <c r="H19" s="10">
        <v>562584</v>
      </c>
    </row>
    <row r="20" spans="1:8" ht="12.95" customHeight="1" x14ac:dyDescent="0.2">
      <c r="A20" s="9" t="s">
        <v>36</v>
      </c>
      <c r="B20" s="9" t="s">
        <v>37</v>
      </c>
      <c r="C20" s="11">
        <v>0</v>
      </c>
      <c r="D20" s="11">
        <v>0</v>
      </c>
      <c r="E20" s="10">
        <v>233272</v>
      </c>
      <c r="F20" s="11">
        <v>0</v>
      </c>
      <c r="G20" s="10">
        <v>374389</v>
      </c>
      <c r="H20" s="10">
        <v>607661</v>
      </c>
    </row>
    <row r="21" spans="1:8" ht="12.95" customHeight="1" x14ac:dyDescent="0.2">
      <c r="A21" s="9" t="s">
        <v>38</v>
      </c>
      <c r="B21" s="9" t="s">
        <v>39</v>
      </c>
      <c r="C21" s="11">
        <v>0</v>
      </c>
      <c r="D21" s="11">
        <v>0</v>
      </c>
      <c r="E21" s="10">
        <v>117900</v>
      </c>
      <c r="F21" s="11">
        <v>0</v>
      </c>
      <c r="G21" s="10">
        <v>223783</v>
      </c>
      <c r="H21" s="10">
        <v>341683</v>
      </c>
    </row>
    <row r="22" spans="1:8" ht="12.95" customHeight="1" x14ac:dyDescent="0.2">
      <c r="A22" s="9" t="s">
        <v>40</v>
      </c>
      <c r="B22" s="9" t="s">
        <v>41</v>
      </c>
      <c r="C22" s="10">
        <v>284469</v>
      </c>
      <c r="D22" s="11">
        <v>0</v>
      </c>
      <c r="E22" s="10">
        <v>107069</v>
      </c>
      <c r="F22" s="11">
        <v>0</v>
      </c>
      <c r="G22" s="10">
        <v>132717</v>
      </c>
      <c r="H22" s="10">
        <v>524255</v>
      </c>
    </row>
    <row r="23" spans="1:8" ht="12.95" customHeight="1" x14ac:dyDescent="0.2">
      <c r="A23" s="9" t="s">
        <v>42</v>
      </c>
      <c r="B23" s="9" t="s">
        <v>43</v>
      </c>
      <c r="C23" s="10">
        <v>598092</v>
      </c>
      <c r="D23" s="10">
        <v>1365677</v>
      </c>
      <c r="E23" s="10">
        <v>186991</v>
      </c>
      <c r="F23" s="11">
        <v>0</v>
      </c>
      <c r="G23" s="10">
        <v>219191</v>
      </c>
      <c r="H23" s="10">
        <v>2369951</v>
      </c>
    </row>
    <row r="24" spans="1:8" ht="12.95" customHeight="1" x14ac:dyDescent="0.2">
      <c r="A24" s="9" t="s">
        <v>44</v>
      </c>
      <c r="B24" s="9" t="s">
        <v>45</v>
      </c>
      <c r="C24" s="11">
        <v>0</v>
      </c>
      <c r="D24" s="11">
        <v>0</v>
      </c>
      <c r="E24" s="10">
        <v>126112</v>
      </c>
      <c r="F24" s="11">
        <v>0</v>
      </c>
      <c r="G24" s="10">
        <v>235192</v>
      </c>
      <c r="H24" s="10">
        <v>361304</v>
      </c>
    </row>
    <row r="25" spans="1:8" ht="12.95" customHeight="1" x14ac:dyDescent="0.2">
      <c r="A25" s="9" t="s">
        <v>46</v>
      </c>
      <c r="B25" s="9" t="s">
        <v>47</v>
      </c>
      <c r="C25" s="11">
        <v>0</v>
      </c>
      <c r="D25" s="10">
        <v>385123</v>
      </c>
      <c r="E25" s="10">
        <v>165837</v>
      </c>
      <c r="F25" s="11">
        <v>0</v>
      </c>
      <c r="G25" s="10">
        <v>306312</v>
      </c>
      <c r="H25" s="10">
        <v>857272</v>
      </c>
    </row>
    <row r="26" spans="1:8" ht="12.95" customHeight="1" x14ac:dyDescent="0.2">
      <c r="A26" s="9" t="s">
        <v>48</v>
      </c>
      <c r="B26" s="9" t="s">
        <v>49</v>
      </c>
      <c r="C26" s="11">
        <v>0</v>
      </c>
      <c r="D26" s="11">
        <v>0</v>
      </c>
      <c r="E26" s="10">
        <v>133761</v>
      </c>
      <c r="F26" s="11">
        <v>0</v>
      </c>
      <c r="G26" s="10">
        <v>183047</v>
      </c>
      <c r="H26" s="10">
        <v>316808</v>
      </c>
    </row>
    <row r="27" spans="1:8" ht="12.95" customHeight="1" x14ac:dyDescent="0.2">
      <c r="A27" s="9" t="s">
        <v>50</v>
      </c>
      <c r="B27" s="9" t="s">
        <v>51</v>
      </c>
      <c r="C27" s="10">
        <v>1615380</v>
      </c>
      <c r="D27" s="10">
        <v>1477849</v>
      </c>
      <c r="E27" s="10">
        <v>343637</v>
      </c>
      <c r="F27" s="11">
        <v>0</v>
      </c>
      <c r="G27" s="10">
        <v>483675</v>
      </c>
      <c r="H27" s="10">
        <v>3920541</v>
      </c>
    </row>
    <row r="28" spans="1:8" ht="12.95" customHeight="1" x14ac:dyDescent="0.2">
      <c r="A28" s="9" t="s">
        <v>52</v>
      </c>
      <c r="B28" s="9" t="s">
        <v>53</v>
      </c>
      <c r="C28" s="11">
        <v>0</v>
      </c>
      <c r="D28" s="11">
        <v>0</v>
      </c>
      <c r="E28" s="10">
        <v>97818</v>
      </c>
      <c r="F28" s="11">
        <v>0</v>
      </c>
      <c r="G28" s="10">
        <v>254612</v>
      </c>
      <c r="H28" s="10">
        <v>352430</v>
      </c>
    </row>
    <row r="29" spans="1:8" ht="12.95" customHeight="1" x14ac:dyDescent="0.2">
      <c r="A29" s="9" t="s">
        <v>54</v>
      </c>
      <c r="B29" s="9" t="s">
        <v>55</v>
      </c>
      <c r="C29" s="10">
        <v>366594</v>
      </c>
      <c r="D29" s="11">
        <v>0</v>
      </c>
      <c r="E29" s="10">
        <v>146720</v>
      </c>
      <c r="F29" s="11">
        <v>0</v>
      </c>
      <c r="G29" s="10">
        <v>245411</v>
      </c>
      <c r="H29" s="10">
        <v>758725</v>
      </c>
    </row>
    <row r="30" spans="1:8" ht="12.95" customHeight="1" x14ac:dyDescent="0.2">
      <c r="A30" s="9" t="s">
        <v>56</v>
      </c>
      <c r="B30" s="9" t="s">
        <v>57</v>
      </c>
      <c r="C30" s="10">
        <v>379955</v>
      </c>
      <c r="D30" s="11">
        <v>0</v>
      </c>
      <c r="E30" s="10">
        <v>122985</v>
      </c>
      <c r="F30" s="11">
        <v>0</v>
      </c>
      <c r="G30" s="10">
        <v>111177</v>
      </c>
      <c r="H30" s="10">
        <v>614117</v>
      </c>
    </row>
    <row r="31" spans="1:8" ht="12.95" customHeight="1" x14ac:dyDescent="0.2">
      <c r="A31" s="9" t="s">
        <v>58</v>
      </c>
      <c r="B31" s="9" t="s">
        <v>59</v>
      </c>
      <c r="C31" s="11">
        <v>0</v>
      </c>
      <c r="D31" s="11">
        <v>0</v>
      </c>
      <c r="E31" s="10">
        <v>185657</v>
      </c>
      <c r="F31" s="11">
        <v>0</v>
      </c>
      <c r="G31" s="10">
        <v>216376</v>
      </c>
      <c r="H31" s="10">
        <v>402033</v>
      </c>
    </row>
    <row r="32" spans="1:8" ht="12.95" customHeight="1" x14ac:dyDescent="0.2">
      <c r="A32" s="9" t="s">
        <v>60</v>
      </c>
      <c r="B32" s="9" t="s">
        <v>61</v>
      </c>
      <c r="C32" s="10">
        <v>198140</v>
      </c>
      <c r="D32" s="10">
        <v>1218794</v>
      </c>
      <c r="E32" s="10">
        <v>124592</v>
      </c>
      <c r="F32" s="11">
        <v>0</v>
      </c>
      <c r="G32" s="10">
        <v>211593</v>
      </c>
      <c r="H32" s="10">
        <v>1753119</v>
      </c>
    </row>
    <row r="33" spans="1:8" ht="12.95" customHeight="1" x14ac:dyDescent="0.2">
      <c r="A33" s="9" t="s">
        <v>62</v>
      </c>
      <c r="B33" s="9" t="s">
        <v>63</v>
      </c>
      <c r="C33" s="10">
        <v>355034</v>
      </c>
      <c r="D33" s="11">
        <v>0</v>
      </c>
      <c r="E33" s="10">
        <v>107987</v>
      </c>
      <c r="F33" s="11">
        <v>0</v>
      </c>
      <c r="G33" s="10">
        <v>253798</v>
      </c>
      <c r="H33" s="10">
        <v>716819</v>
      </c>
    </row>
    <row r="34" spans="1:8" ht="12.95" customHeight="1" x14ac:dyDescent="0.2">
      <c r="A34" s="9" t="s">
        <v>64</v>
      </c>
      <c r="B34" s="9" t="s">
        <v>65</v>
      </c>
      <c r="C34" s="10">
        <v>947944</v>
      </c>
      <c r="D34" s="11">
        <v>0</v>
      </c>
      <c r="E34" s="11">
        <v>0</v>
      </c>
      <c r="F34" s="11">
        <v>0</v>
      </c>
      <c r="G34" s="10">
        <v>110887</v>
      </c>
      <c r="H34" s="10">
        <v>1058831</v>
      </c>
    </row>
    <row r="35" spans="1:8" ht="12.95" customHeight="1" x14ac:dyDescent="0.2">
      <c r="A35" s="9" t="s">
        <v>66</v>
      </c>
      <c r="B35" s="9" t="s">
        <v>67</v>
      </c>
      <c r="C35" s="11">
        <v>0</v>
      </c>
      <c r="D35" s="11">
        <v>0</v>
      </c>
      <c r="E35" s="11">
        <v>0</v>
      </c>
      <c r="F35" s="11">
        <v>0</v>
      </c>
      <c r="G35" s="10">
        <v>94145</v>
      </c>
      <c r="H35" s="10">
        <v>94145</v>
      </c>
    </row>
    <row r="36" spans="1:8" ht="12.95" customHeight="1" x14ac:dyDescent="0.2">
      <c r="A36" s="9" t="s">
        <v>68</v>
      </c>
      <c r="B36" s="9" t="s">
        <v>69</v>
      </c>
      <c r="C36" s="10">
        <v>264788</v>
      </c>
      <c r="D36" s="11">
        <v>0</v>
      </c>
      <c r="E36" s="10">
        <v>130507</v>
      </c>
      <c r="F36" s="11">
        <v>0</v>
      </c>
      <c r="G36" s="10">
        <v>85473</v>
      </c>
      <c r="H36" s="10">
        <v>480768</v>
      </c>
    </row>
    <row r="37" spans="1:8" ht="12.95" customHeight="1" x14ac:dyDescent="0.2">
      <c r="A37" s="9" t="s">
        <v>70</v>
      </c>
      <c r="B37" s="9" t="s">
        <v>71</v>
      </c>
      <c r="C37" s="10">
        <v>1114739</v>
      </c>
      <c r="D37" s="11">
        <v>0</v>
      </c>
      <c r="E37" s="11">
        <v>0</v>
      </c>
      <c r="F37" s="11">
        <v>0</v>
      </c>
      <c r="G37" s="10">
        <v>375383</v>
      </c>
      <c r="H37" s="10">
        <v>1490122</v>
      </c>
    </row>
    <row r="38" spans="1:8" ht="12.95" customHeight="1" x14ac:dyDescent="0.2">
      <c r="A38" s="9" t="s">
        <v>72</v>
      </c>
      <c r="B38" s="9" t="s">
        <v>73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</row>
    <row r="39" spans="1:8" ht="12.95" customHeight="1" x14ac:dyDescent="0.2">
      <c r="A39" s="9" t="s">
        <v>74</v>
      </c>
      <c r="B39" s="9" t="s">
        <v>75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</row>
    <row r="40" spans="1:8" ht="12.95" customHeight="1" x14ac:dyDescent="0.2">
      <c r="A40" s="9" t="s">
        <v>76</v>
      </c>
      <c r="B40" s="9" t="s">
        <v>77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</row>
    <row r="41" spans="1:8" ht="12.95" customHeight="1" x14ac:dyDescent="0.2">
      <c r="A41" s="9" t="s">
        <v>78</v>
      </c>
      <c r="B41" s="9" t="s">
        <v>79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</row>
    <row r="42" spans="1:8" ht="12.95" customHeight="1" x14ac:dyDescent="0.2">
      <c r="A42" s="9" t="s">
        <v>80</v>
      </c>
      <c r="B42" s="9" t="s">
        <v>81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</row>
    <row r="43" spans="1:8" ht="12.95" customHeight="1" x14ac:dyDescent="0.2">
      <c r="A43" s="9" t="s">
        <v>82</v>
      </c>
      <c r="B43" s="9" t="s">
        <v>83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</row>
    <row r="44" spans="1:8" ht="12.95" customHeight="1" x14ac:dyDescent="0.2">
      <c r="A44" s="9" t="s">
        <v>84</v>
      </c>
      <c r="B44" s="9" t="s">
        <v>85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ht="12.95" customHeight="1" x14ac:dyDescent="0.2">
      <c r="A45" s="9" t="s">
        <v>86</v>
      </c>
      <c r="B45" s="9" t="s">
        <v>87</v>
      </c>
      <c r="C45" s="11">
        <v>0</v>
      </c>
      <c r="D45" s="11">
        <v>0</v>
      </c>
      <c r="E45" s="10">
        <v>89776</v>
      </c>
      <c r="F45" s="11">
        <v>0</v>
      </c>
      <c r="G45" s="11">
        <v>0</v>
      </c>
      <c r="H45" s="10">
        <v>89776</v>
      </c>
    </row>
    <row r="46" spans="1:8" ht="12.95" customHeight="1" x14ac:dyDescent="0.2">
      <c r="A46" s="9" t="s">
        <v>88</v>
      </c>
      <c r="B46" s="9" t="s">
        <v>89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12.95" customHeight="1" x14ac:dyDescent="0.2">
      <c r="A47" s="9" t="s">
        <v>90</v>
      </c>
      <c r="B47" s="9" t="s">
        <v>91</v>
      </c>
      <c r="C47" s="11">
        <v>0</v>
      </c>
      <c r="D47" s="11">
        <v>0</v>
      </c>
      <c r="E47" s="11">
        <v>0</v>
      </c>
      <c r="F47" s="11">
        <v>0</v>
      </c>
      <c r="G47" s="10">
        <v>112939</v>
      </c>
      <c r="H47" s="10">
        <v>112939</v>
      </c>
    </row>
    <row r="48" spans="1:8" ht="12.95" customHeight="1" x14ac:dyDescent="0.2">
      <c r="A48" s="9" t="s">
        <v>92</v>
      </c>
      <c r="B48" s="9" t="s">
        <v>93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</row>
    <row r="49" spans="1:8" ht="12.95" customHeight="1" x14ac:dyDescent="0.2">
      <c r="A49" s="9" t="s">
        <v>94</v>
      </c>
      <c r="B49" s="9" t="s">
        <v>95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</row>
    <row r="50" spans="1:8" ht="12.95" customHeight="1" x14ac:dyDescent="0.2">
      <c r="A50" s="9" t="s">
        <v>96</v>
      </c>
      <c r="B50" s="9" t="s">
        <v>97</v>
      </c>
      <c r="C50" s="11">
        <v>0</v>
      </c>
      <c r="D50" s="11">
        <v>0</v>
      </c>
      <c r="E50" s="11">
        <v>0</v>
      </c>
      <c r="F50" s="11">
        <v>0</v>
      </c>
      <c r="G50" s="10">
        <v>141573</v>
      </c>
      <c r="H50" s="10">
        <v>141573</v>
      </c>
    </row>
    <row r="51" spans="1:8" ht="12.95" customHeight="1" x14ac:dyDescent="0.2">
      <c r="A51" s="9" t="s">
        <v>98</v>
      </c>
      <c r="B51" s="9" t="s">
        <v>99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</row>
    <row r="52" spans="1:8" ht="12.95" customHeight="1" x14ac:dyDescent="0.2">
      <c r="A52" s="9" t="s">
        <v>100</v>
      </c>
      <c r="B52" s="9" t="s">
        <v>101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</row>
    <row r="53" spans="1:8" ht="12.95" customHeight="1" x14ac:dyDescent="0.2">
      <c r="A53" s="9" t="s">
        <v>102</v>
      </c>
      <c r="B53" s="9" t="s">
        <v>103</v>
      </c>
      <c r="C53" s="11">
        <v>0</v>
      </c>
      <c r="D53" s="11">
        <v>0</v>
      </c>
      <c r="E53" s="11">
        <v>0</v>
      </c>
      <c r="F53" s="11">
        <v>0</v>
      </c>
      <c r="G53" s="10">
        <v>82908</v>
      </c>
      <c r="H53" s="10">
        <v>82908</v>
      </c>
    </row>
    <row r="54" spans="1:8" ht="12.95" customHeight="1" x14ac:dyDescent="0.2">
      <c r="A54" s="9" t="s">
        <v>104</v>
      </c>
      <c r="B54" s="9" t="s">
        <v>105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</row>
    <row r="55" spans="1:8" ht="12.95" customHeight="1" x14ac:dyDescent="0.2">
      <c r="A55" s="9" t="s">
        <v>106</v>
      </c>
      <c r="B55" s="9" t="s">
        <v>107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</row>
    <row r="56" spans="1:8" ht="12.95" customHeight="1" x14ac:dyDescent="0.2">
      <c r="A56" s="9" t="s">
        <v>108</v>
      </c>
      <c r="B56" s="9" t="s">
        <v>109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</row>
    <row r="57" spans="1:8" ht="12.95" customHeight="1" x14ac:dyDescent="0.2">
      <c r="A57" s="9" t="s">
        <v>110</v>
      </c>
      <c r="B57" s="9" t="s">
        <v>111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</row>
    <row r="58" spans="1:8" ht="12.95" customHeight="1" x14ac:dyDescent="0.2">
      <c r="A58" s="9" t="s">
        <v>112</v>
      </c>
      <c r="B58" s="9" t="s">
        <v>113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</row>
    <row r="59" spans="1:8" ht="12.95" customHeight="1" x14ac:dyDescent="0.2">
      <c r="A59" s="9" t="s">
        <v>114</v>
      </c>
      <c r="B59" s="9" t="s">
        <v>115</v>
      </c>
      <c r="C59" s="11">
        <v>0</v>
      </c>
      <c r="D59" s="11">
        <v>0</v>
      </c>
      <c r="E59" s="11">
        <v>0</v>
      </c>
      <c r="F59" s="11">
        <v>0</v>
      </c>
      <c r="G59" s="10">
        <v>116774</v>
      </c>
      <c r="H59" s="10">
        <v>116774</v>
      </c>
    </row>
    <row r="60" spans="1:8" ht="12.95" customHeight="1" x14ac:dyDescent="0.2">
      <c r="A60" s="9" t="s">
        <v>116</v>
      </c>
      <c r="B60" s="9" t="s">
        <v>117</v>
      </c>
      <c r="C60" s="11">
        <v>0</v>
      </c>
      <c r="D60" s="11">
        <v>0</v>
      </c>
      <c r="E60" s="11">
        <v>0</v>
      </c>
      <c r="F60" s="11">
        <v>0</v>
      </c>
      <c r="G60" s="10">
        <v>220454</v>
      </c>
      <c r="H60" s="10">
        <v>220454</v>
      </c>
    </row>
    <row r="61" spans="1:8" ht="12.95" customHeight="1" x14ac:dyDescent="0.2">
      <c r="A61" s="9" t="s">
        <v>118</v>
      </c>
      <c r="B61" s="9" t="s">
        <v>119</v>
      </c>
      <c r="C61" s="10">
        <v>2215056</v>
      </c>
      <c r="D61" s="11">
        <v>0</v>
      </c>
      <c r="E61" s="11">
        <v>0</v>
      </c>
      <c r="F61" s="11">
        <v>0</v>
      </c>
      <c r="G61" s="11">
        <v>0</v>
      </c>
      <c r="H61" s="10">
        <v>2215056</v>
      </c>
    </row>
    <row r="62" spans="1:8" ht="12.95" customHeight="1" x14ac:dyDescent="0.2">
      <c r="A62" s="9" t="s">
        <v>120</v>
      </c>
      <c r="B62" s="9" t="s">
        <v>121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</row>
    <row r="63" spans="1:8" ht="12.95" customHeight="1" x14ac:dyDescent="0.2">
      <c r="A63" s="9" t="s">
        <v>122</v>
      </c>
      <c r="B63" s="9" t="s">
        <v>123</v>
      </c>
      <c r="C63" s="10">
        <v>2772551</v>
      </c>
      <c r="D63" s="11">
        <v>0</v>
      </c>
      <c r="E63" s="10">
        <v>409945</v>
      </c>
      <c r="F63" s="11">
        <v>0</v>
      </c>
      <c r="G63" s="10">
        <v>534918</v>
      </c>
      <c r="H63" s="10">
        <v>3717414</v>
      </c>
    </row>
    <row r="64" spans="1:8" ht="12.95" customHeight="1" x14ac:dyDescent="0.2">
      <c r="A64" s="9" t="s">
        <v>124</v>
      </c>
      <c r="B64" s="9" t="s">
        <v>125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</row>
    <row r="65" spans="1:8" ht="12.95" customHeight="1" x14ac:dyDescent="0.2">
      <c r="A65" s="9" t="s">
        <v>126</v>
      </c>
      <c r="B65" s="9" t="s">
        <v>127</v>
      </c>
      <c r="C65" s="10">
        <v>829217</v>
      </c>
      <c r="D65" s="11">
        <v>0</v>
      </c>
      <c r="E65" s="11">
        <v>0</v>
      </c>
      <c r="F65" s="11">
        <v>0</v>
      </c>
      <c r="G65" s="11">
        <v>0</v>
      </c>
      <c r="H65" s="10">
        <v>829217</v>
      </c>
    </row>
    <row r="66" spans="1:8" ht="12.95" customHeight="1" x14ac:dyDescent="0.2">
      <c r="A66" s="9" t="s">
        <v>128</v>
      </c>
      <c r="B66" s="9" t="s">
        <v>129</v>
      </c>
      <c r="C66" s="10">
        <v>1816988</v>
      </c>
      <c r="D66" s="11">
        <v>0</v>
      </c>
      <c r="E66" s="11">
        <v>0</v>
      </c>
      <c r="F66" s="11">
        <v>0</v>
      </c>
      <c r="G66" s="11">
        <v>0</v>
      </c>
      <c r="H66" s="10">
        <v>1816988</v>
      </c>
    </row>
    <row r="67" spans="1:8" ht="12.95" customHeight="1" x14ac:dyDescent="0.2">
      <c r="A67" s="9" t="s">
        <v>130</v>
      </c>
      <c r="B67" s="9" t="s">
        <v>131</v>
      </c>
      <c r="C67" s="11">
        <v>0</v>
      </c>
      <c r="D67" s="11">
        <v>0</v>
      </c>
      <c r="E67" s="10">
        <v>1813437</v>
      </c>
      <c r="F67" s="11">
        <v>0</v>
      </c>
      <c r="G67" s="11">
        <v>0</v>
      </c>
      <c r="H67" s="10">
        <v>1813437</v>
      </c>
    </row>
    <row r="68" spans="1:8" ht="12.95" customHeight="1" x14ac:dyDescent="0.2">
      <c r="A68" s="9" t="s">
        <v>132</v>
      </c>
      <c r="B68" s="9" t="s">
        <v>133</v>
      </c>
      <c r="C68" s="11">
        <v>0</v>
      </c>
      <c r="D68" s="11">
        <v>0</v>
      </c>
      <c r="E68" s="11">
        <v>0</v>
      </c>
      <c r="F68" s="11">
        <v>0</v>
      </c>
      <c r="G68" s="10">
        <v>3434908</v>
      </c>
      <c r="H68" s="10">
        <v>3434908</v>
      </c>
    </row>
    <row r="69" spans="1:8" ht="12.95" customHeight="1" x14ac:dyDescent="0.2">
      <c r="A69" s="9" t="s">
        <v>134</v>
      </c>
      <c r="B69" s="9" t="s">
        <v>135</v>
      </c>
      <c r="C69" s="10">
        <v>4187823</v>
      </c>
      <c r="D69" s="11">
        <v>0</v>
      </c>
      <c r="E69" s="10">
        <v>113897</v>
      </c>
      <c r="F69" s="11">
        <v>0</v>
      </c>
      <c r="G69" s="11">
        <v>0</v>
      </c>
      <c r="H69" s="10">
        <v>4301720</v>
      </c>
    </row>
    <row r="70" spans="1:8" ht="12.95" customHeight="1" x14ac:dyDescent="0.2">
      <c r="A70" s="9" t="s">
        <v>136</v>
      </c>
      <c r="B70" s="9" t="s">
        <v>137</v>
      </c>
      <c r="C70" s="10">
        <v>4144074</v>
      </c>
      <c r="D70" s="11">
        <v>0</v>
      </c>
      <c r="E70" s="11">
        <v>0</v>
      </c>
      <c r="F70" s="11">
        <v>0</v>
      </c>
      <c r="G70" s="11">
        <v>0</v>
      </c>
      <c r="H70" s="10">
        <v>4144074</v>
      </c>
    </row>
    <row r="71" spans="1:8" ht="12.95" customHeight="1" x14ac:dyDescent="0.2">
      <c r="A71" s="9" t="s">
        <v>138</v>
      </c>
      <c r="B71" s="9" t="s">
        <v>139</v>
      </c>
      <c r="C71" s="10">
        <v>1533317</v>
      </c>
      <c r="D71" s="11">
        <v>0</v>
      </c>
      <c r="E71" s="10">
        <v>217831</v>
      </c>
      <c r="F71" s="11">
        <v>0</v>
      </c>
      <c r="G71" s="10">
        <v>230006</v>
      </c>
      <c r="H71" s="10">
        <v>1981154</v>
      </c>
    </row>
    <row r="72" spans="1:8" ht="12.95" customHeight="1" x14ac:dyDescent="0.2">
      <c r="A72" s="9" t="s">
        <v>140</v>
      </c>
      <c r="B72" s="9" t="s">
        <v>141</v>
      </c>
      <c r="C72" s="10">
        <v>1054704</v>
      </c>
      <c r="D72" s="11">
        <v>0</v>
      </c>
      <c r="E72" s="10">
        <v>160658</v>
      </c>
      <c r="F72" s="11">
        <v>0</v>
      </c>
      <c r="G72" s="10">
        <v>226218</v>
      </c>
      <c r="H72" s="10">
        <v>1441580</v>
      </c>
    </row>
    <row r="73" spans="1:8" ht="12.95" customHeight="1" x14ac:dyDescent="0.2">
      <c r="A73" s="9" t="s">
        <v>142</v>
      </c>
      <c r="B73" s="9" t="s">
        <v>143</v>
      </c>
      <c r="C73" s="10">
        <v>1540083</v>
      </c>
      <c r="D73" s="11">
        <v>0</v>
      </c>
      <c r="E73" s="10">
        <v>272780</v>
      </c>
      <c r="F73" s="11">
        <v>0</v>
      </c>
      <c r="G73" s="10">
        <v>558110</v>
      </c>
      <c r="H73" s="10">
        <v>2370973</v>
      </c>
    </row>
    <row r="74" spans="1:8" ht="12.95" customHeight="1" x14ac:dyDescent="0.2">
      <c r="A74" s="9" t="s">
        <v>144</v>
      </c>
      <c r="B74" s="9" t="s">
        <v>145</v>
      </c>
      <c r="C74" s="10">
        <v>1726409</v>
      </c>
      <c r="D74" s="10">
        <v>756347</v>
      </c>
      <c r="E74" s="10">
        <v>275932</v>
      </c>
      <c r="F74" s="11">
        <v>0</v>
      </c>
      <c r="G74" s="10">
        <v>498572</v>
      </c>
      <c r="H74" s="10">
        <v>3257260</v>
      </c>
    </row>
    <row r="75" spans="1:8" ht="12.95" customHeight="1" x14ac:dyDescent="0.2">
      <c r="A75" s="9" t="s">
        <v>146</v>
      </c>
      <c r="B75" s="9" t="s">
        <v>147</v>
      </c>
      <c r="C75" s="11">
        <v>0</v>
      </c>
      <c r="D75" s="10">
        <v>1548228</v>
      </c>
      <c r="E75" s="10">
        <v>281889</v>
      </c>
      <c r="F75" s="11">
        <v>0</v>
      </c>
      <c r="G75" s="11">
        <v>0</v>
      </c>
      <c r="H75" s="10">
        <v>1830117</v>
      </c>
    </row>
    <row r="76" spans="1:8" ht="12.95" customHeight="1" x14ac:dyDescent="0.2">
      <c r="A76" s="9" t="s">
        <v>148</v>
      </c>
      <c r="B76" s="9" t="s">
        <v>149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</row>
    <row r="77" spans="1:8" ht="12.95" customHeight="1" x14ac:dyDescent="0.2">
      <c r="A77" s="9" t="s">
        <v>150</v>
      </c>
      <c r="B77" s="9" t="s">
        <v>151</v>
      </c>
      <c r="C77" s="11">
        <v>0</v>
      </c>
      <c r="D77" s="11">
        <v>0</v>
      </c>
      <c r="E77" s="10">
        <v>222176</v>
      </c>
      <c r="F77" s="11">
        <v>0</v>
      </c>
      <c r="G77" s="11">
        <v>0</v>
      </c>
      <c r="H77" s="10">
        <v>222176</v>
      </c>
    </row>
    <row r="78" spans="1:8" ht="12.95" customHeight="1" x14ac:dyDescent="0.2">
      <c r="A78" s="9" t="s">
        <v>152</v>
      </c>
      <c r="B78" s="9" t="s">
        <v>153</v>
      </c>
      <c r="C78" s="10">
        <v>2915218</v>
      </c>
      <c r="D78" s="11">
        <v>0</v>
      </c>
      <c r="E78" s="11">
        <v>0</v>
      </c>
      <c r="F78" s="11">
        <v>0</v>
      </c>
      <c r="G78" s="10">
        <v>499043</v>
      </c>
      <c r="H78" s="10">
        <v>3414261</v>
      </c>
    </row>
    <row r="79" spans="1:8" ht="12.95" customHeight="1" x14ac:dyDescent="0.2">
      <c r="A79" s="9" t="s">
        <v>154</v>
      </c>
      <c r="B79" s="9" t="s">
        <v>155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</row>
    <row r="80" spans="1:8" ht="12.95" customHeight="1" x14ac:dyDescent="0.2">
      <c r="A80" s="9" t="s">
        <v>156</v>
      </c>
      <c r="B80" s="9" t="s">
        <v>157</v>
      </c>
      <c r="C80" s="11">
        <v>0</v>
      </c>
      <c r="D80" s="10">
        <v>1434949</v>
      </c>
      <c r="E80" s="10">
        <v>197281</v>
      </c>
      <c r="F80" s="11">
        <v>0</v>
      </c>
      <c r="G80" s="10">
        <v>342358</v>
      </c>
      <c r="H80" s="10">
        <v>1974588</v>
      </c>
    </row>
    <row r="81" spans="1:8" ht="12.95" customHeight="1" x14ac:dyDescent="0.2">
      <c r="A81" s="9"/>
      <c r="B81" s="12" t="s">
        <v>158</v>
      </c>
      <c r="C81" s="13">
        <v>31878810</v>
      </c>
      <c r="D81" s="13">
        <v>24286464</v>
      </c>
      <c r="E81" s="13">
        <v>7427704</v>
      </c>
      <c r="F81" s="14">
        <v>0</v>
      </c>
      <c r="G81" s="13">
        <v>13655588</v>
      </c>
      <c r="H81" s="13">
        <v>77248566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2"/>
  <sheetViews>
    <sheetView view="pageBreakPreview" zoomScale="60" zoomScaleNormal="100" workbookViewId="0">
      <pane ySplit="9" topLeftCell="A10" activePane="bottomLeft" state="frozenSplit"/>
      <selection pane="bottomLeft" activeCell="S3" sqref="S3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4.33203125" style="3" customWidth="1"/>
    <col min="10" max="11" width="16" style="3" customWidth="1"/>
    <col min="12" max="12" width="17.6640625" style="3" customWidth="1"/>
    <col min="13" max="13" width="16.6640625" style="3" customWidth="1"/>
  </cols>
  <sheetData>
    <row r="1" spans="1:13" s="15" customFormat="1" ht="36.950000000000003" customHeight="1" x14ac:dyDescent="0.2">
      <c r="H1" s="241" t="s">
        <v>159</v>
      </c>
      <c r="I1" s="241"/>
      <c r="J1" s="241"/>
      <c r="K1" s="241"/>
      <c r="L1" s="241"/>
      <c r="M1" s="241"/>
    </row>
    <row r="2" spans="1:13" s="2" customFormat="1" ht="15" customHeight="1" x14ac:dyDescent="0.25">
      <c r="M2" s="180" t="s">
        <v>641</v>
      </c>
    </row>
    <row r="3" spans="1:13" s="4" customFormat="1" ht="69.95" customHeight="1" x14ac:dyDescent="0.3">
      <c r="A3" s="18" t="s">
        <v>160</v>
      </c>
      <c r="B3" s="17"/>
      <c r="C3" s="17"/>
      <c r="D3" s="17"/>
      <c r="E3" s="17"/>
      <c r="F3" s="17"/>
      <c r="G3" s="17"/>
      <c r="H3" s="17"/>
      <c r="I3" s="17"/>
      <c r="J3" s="17"/>
      <c r="M3" s="19"/>
    </row>
    <row r="4" spans="1:13" s="15" customFormat="1" ht="15" customHeight="1" x14ac:dyDescent="0.2">
      <c r="A4" s="242" t="s">
        <v>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</row>
    <row r="5" spans="1:13" s="15" customFormat="1" ht="15" customHeight="1" x14ac:dyDescent="0.2"/>
    <row r="6" spans="1:13" s="20" customFormat="1" ht="15.95" customHeight="1" x14ac:dyDescent="0.25">
      <c r="A6" s="20" t="s">
        <v>161</v>
      </c>
      <c r="D6" s="243" t="s">
        <v>162</v>
      </c>
      <c r="E6" s="243"/>
      <c r="F6" s="21"/>
    </row>
    <row r="7" spans="1:13" s="20" customFormat="1" ht="15.95" customHeight="1" x14ac:dyDescent="0.25"/>
    <row r="8" spans="1:13" s="6" customFormat="1" ht="32.1" customHeight="1" x14ac:dyDescent="0.2">
      <c r="A8" s="238" t="s">
        <v>4</v>
      </c>
      <c r="B8" s="238" t="s">
        <v>5</v>
      </c>
      <c r="C8" s="240" t="s">
        <v>163</v>
      </c>
      <c r="D8" s="240"/>
      <c r="E8" s="240"/>
      <c r="F8" s="240"/>
      <c r="G8" s="240"/>
      <c r="H8" s="240"/>
      <c r="I8" s="240"/>
      <c r="J8" s="240"/>
      <c r="K8" s="240"/>
      <c r="L8" s="240"/>
      <c r="M8" s="240"/>
    </row>
    <row r="9" spans="1:13" s="6" customFormat="1" ht="129" customHeight="1" x14ac:dyDescent="0.2">
      <c r="A9" s="244"/>
      <c r="B9" s="244"/>
      <c r="C9" s="7" t="s">
        <v>164</v>
      </c>
      <c r="D9" s="7" t="s">
        <v>165</v>
      </c>
      <c r="E9" s="7" t="s">
        <v>166</v>
      </c>
      <c r="F9" s="7" t="s">
        <v>167</v>
      </c>
      <c r="G9" s="7" t="s">
        <v>168</v>
      </c>
      <c r="H9" s="7" t="s">
        <v>169</v>
      </c>
      <c r="I9" s="7" t="s">
        <v>170</v>
      </c>
      <c r="J9" s="7" t="s">
        <v>171</v>
      </c>
      <c r="K9" s="7" t="s">
        <v>172</v>
      </c>
      <c r="L9" s="7" t="s">
        <v>173</v>
      </c>
      <c r="M9" s="7" t="s">
        <v>174</v>
      </c>
    </row>
    <row r="10" spans="1:13" ht="12.95" customHeight="1" x14ac:dyDescent="0.2">
      <c r="A10" s="9" t="s">
        <v>132</v>
      </c>
      <c r="B10" s="9" t="s">
        <v>133</v>
      </c>
      <c r="C10" s="22">
        <v>4</v>
      </c>
      <c r="D10" s="22">
        <v>100</v>
      </c>
      <c r="E10" s="22">
        <v>3</v>
      </c>
      <c r="F10" s="22">
        <v>12</v>
      </c>
      <c r="G10" s="10">
        <v>3230918</v>
      </c>
      <c r="H10" s="10">
        <v>203990</v>
      </c>
      <c r="I10" s="10">
        <v>3434908</v>
      </c>
      <c r="J10" s="22">
        <v>151</v>
      </c>
      <c r="K10" s="10">
        <v>3434908</v>
      </c>
      <c r="L10" s="11">
        <v>0</v>
      </c>
      <c r="M10" s="10">
        <v>3434908</v>
      </c>
    </row>
    <row r="11" spans="1:13" ht="12.95" customHeight="1" x14ac:dyDescent="0.2">
      <c r="A11" s="9" t="s">
        <v>12</v>
      </c>
      <c r="B11" s="9" t="s">
        <v>13</v>
      </c>
      <c r="C11" s="22">
        <v>2</v>
      </c>
      <c r="D11" s="22">
        <v>50</v>
      </c>
      <c r="E11" s="22">
        <v>2</v>
      </c>
      <c r="F11" s="23">
        <v>4.5</v>
      </c>
      <c r="G11" s="10">
        <v>25988</v>
      </c>
      <c r="H11" s="11">
        <v>0</v>
      </c>
      <c r="I11" s="10">
        <v>25988</v>
      </c>
      <c r="J11" s="22">
        <v>75</v>
      </c>
      <c r="K11" s="10">
        <v>19491</v>
      </c>
      <c r="L11" s="11">
        <v>0</v>
      </c>
      <c r="M11" s="10">
        <v>19491</v>
      </c>
    </row>
    <row r="12" spans="1:13" ht="12.95" customHeight="1" x14ac:dyDescent="0.2">
      <c r="A12" s="9" t="s">
        <v>152</v>
      </c>
      <c r="B12" s="9" t="s">
        <v>153</v>
      </c>
      <c r="C12" s="22">
        <v>3</v>
      </c>
      <c r="D12" s="22">
        <v>75</v>
      </c>
      <c r="E12" s="22">
        <v>3</v>
      </c>
      <c r="F12" s="22">
        <v>9</v>
      </c>
      <c r="G12" s="10">
        <v>346051</v>
      </c>
      <c r="H12" s="10">
        <v>152992</v>
      </c>
      <c r="I12" s="10">
        <v>499043</v>
      </c>
      <c r="J12" s="22">
        <v>131</v>
      </c>
      <c r="K12" s="10">
        <v>499043</v>
      </c>
      <c r="L12" s="11">
        <v>0</v>
      </c>
      <c r="M12" s="10">
        <v>499043</v>
      </c>
    </row>
    <row r="13" spans="1:13" ht="12.95" customHeight="1" x14ac:dyDescent="0.2">
      <c r="A13" s="9" t="s">
        <v>20</v>
      </c>
      <c r="B13" s="9" t="s">
        <v>21</v>
      </c>
      <c r="C13" s="22">
        <v>3</v>
      </c>
      <c r="D13" s="22">
        <v>75</v>
      </c>
      <c r="E13" s="22">
        <v>3</v>
      </c>
      <c r="F13" s="22">
        <v>9</v>
      </c>
      <c r="G13" s="10">
        <v>694717</v>
      </c>
      <c r="H13" s="10">
        <v>152992</v>
      </c>
      <c r="I13" s="10">
        <v>847709</v>
      </c>
      <c r="J13" s="22">
        <v>86</v>
      </c>
      <c r="K13" s="10">
        <v>729030</v>
      </c>
      <c r="L13" s="11">
        <v>0</v>
      </c>
      <c r="M13" s="10">
        <v>729030</v>
      </c>
    </row>
    <row r="14" spans="1:13" ht="12.95" customHeight="1" x14ac:dyDescent="0.2">
      <c r="A14" s="9" t="s">
        <v>118</v>
      </c>
      <c r="B14" s="9" t="s">
        <v>119</v>
      </c>
      <c r="C14" s="22">
        <v>2</v>
      </c>
      <c r="D14" s="24">
        <v>66.67</v>
      </c>
      <c r="E14" s="22">
        <v>3</v>
      </c>
      <c r="F14" s="22">
        <v>6</v>
      </c>
      <c r="G14" s="10">
        <v>29423</v>
      </c>
      <c r="H14" s="10">
        <v>101995</v>
      </c>
      <c r="I14" s="10">
        <v>131418</v>
      </c>
      <c r="J14" s="22">
        <v>68</v>
      </c>
      <c r="K14" s="11">
        <v>0</v>
      </c>
      <c r="L14" s="11">
        <v>0</v>
      </c>
      <c r="M14" s="11">
        <v>0</v>
      </c>
    </row>
    <row r="15" spans="1:13" ht="12.95" customHeight="1" x14ac:dyDescent="0.2">
      <c r="A15" s="9" t="s">
        <v>24</v>
      </c>
      <c r="B15" s="9" t="s">
        <v>25</v>
      </c>
      <c r="C15" s="22">
        <v>3</v>
      </c>
      <c r="D15" s="22">
        <v>75</v>
      </c>
      <c r="E15" s="22">
        <v>3</v>
      </c>
      <c r="F15" s="22">
        <v>9</v>
      </c>
      <c r="G15" s="10">
        <v>471265</v>
      </c>
      <c r="H15" s="10">
        <v>152992</v>
      </c>
      <c r="I15" s="10">
        <v>624257</v>
      </c>
      <c r="J15" s="22">
        <v>100</v>
      </c>
      <c r="K15" s="10">
        <v>624257</v>
      </c>
      <c r="L15" s="11">
        <v>0</v>
      </c>
      <c r="M15" s="10">
        <v>624257</v>
      </c>
    </row>
    <row r="16" spans="1:13" ht="12.95" customHeight="1" x14ac:dyDescent="0.2">
      <c r="A16" s="9" t="s">
        <v>26</v>
      </c>
      <c r="B16" s="9" t="s">
        <v>27</v>
      </c>
      <c r="C16" s="22">
        <v>3</v>
      </c>
      <c r="D16" s="22">
        <v>75</v>
      </c>
      <c r="E16" s="22">
        <v>3</v>
      </c>
      <c r="F16" s="22">
        <v>9</v>
      </c>
      <c r="G16" s="10">
        <v>133498</v>
      </c>
      <c r="H16" s="10">
        <v>152992</v>
      </c>
      <c r="I16" s="10">
        <v>286490</v>
      </c>
      <c r="J16" s="22">
        <v>146</v>
      </c>
      <c r="K16" s="10">
        <v>286490</v>
      </c>
      <c r="L16" s="11">
        <v>0</v>
      </c>
      <c r="M16" s="10">
        <v>286490</v>
      </c>
    </row>
    <row r="17" spans="1:13" ht="12.95" customHeight="1" x14ac:dyDescent="0.2">
      <c r="A17" s="9" t="s">
        <v>122</v>
      </c>
      <c r="B17" s="9" t="s">
        <v>123</v>
      </c>
      <c r="C17" s="22">
        <v>2</v>
      </c>
      <c r="D17" s="22">
        <v>50</v>
      </c>
      <c r="E17" s="22">
        <v>2</v>
      </c>
      <c r="F17" s="23">
        <v>4.5</v>
      </c>
      <c r="G17" s="10">
        <v>601031</v>
      </c>
      <c r="H17" s="11">
        <v>0</v>
      </c>
      <c r="I17" s="10">
        <v>601031</v>
      </c>
      <c r="J17" s="22">
        <v>89</v>
      </c>
      <c r="K17" s="10">
        <v>534918</v>
      </c>
      <c r="L17" s="11">
        <v>0</v>
      </c>
      <c r="M17" s="10">
        <v>534918</v>
      </c>
    </row>
    <row r="18" spans="1:13" ht="12.95" customHeight="1" x14ac:dyDescent="0.2">
      <c r="A18" s="9" t="s">
        <v>28</v>
      </c>
      <c r="B18" s="9" t="s">
        <v>29</v>
      </c>
      <c r="C18" s="22">
        <v>4</v>
      </c>
      <c r="D18" s="22">
        <v>100</v>
      </c>
      <c r="E18" s="22">
        <v>3</v>
      </c>
      <c r="F18" s="22">
        <v>12</v>
      </c>
      <c r="G18" s="10">
        <v>377062</v>
      </c>
      <c r="H18" s="10">
        <v>203990</v>
      </c>
      <c r="I18" s="10">
        <v>581052</v>
      </c>
      <c r="J18" s="22">
        <v>110</v>
      </c>
      <c r="K18" s="10">
        <v>581052</v>
      </c>
      <c r="L18" s="11">
        <v>0</v>
      </c>
      <c r="M18" s="10">
        <v>581052</v>
      </c>
    </row>
    <row r="19" spans="1:13" ht="12.95" customHeight="1" x14ac:dyDescent="0.2">
      <c r="A19" s="9" t="s">
        <v>138</v>
      </c>
      <c r="B19" s="9" t="s">
        <v>139</v>
      </c>
      <c r="C19" s="22">
        <v>2</v>
      </c>
      <c r="D19" s="22">
        <v>50</v>
      </c>
      <c r="E19" s="22">
        <v>2</v>
      </c>
      <c r="F19" s="22">
        <v>6</v>
      </c>
      <c r="G19" s="10">
        <v>230006</v>
      </c>
      <c r="H19" s="11">
        <v>0</v>
      </c>
      <c r="I19" s="10">
        <v>230006</v>
      </c>
      <c r="J19" s="22">
        <v>123</v>
      </c>
      <c r="K19" s="10">
        <v>230006</v>
      </c>
      <c r="L19" s="11">
        <v>0</v>
      </c>
      <c r="M19" s="10">
        <v>230006</v>
      </c>
    </row>
    <row r="20" spans="1:13" ht="12.95" customHeight="1" x14ac:dyDescent="0.2">
      <c r="A20" s="9" t="s">
        <v>30</v>
      </c>
      <c r="B20" s="9" t="s">
        <v>31</v>
      </c>
      <c r="C20" s="22">
        <v>2</v>
      </c>
      <c r="D20" s="22">
        <v>50</v>
      </c>
      <c r="E20" s="22">
        <v>2</v>
      </c>
      <c r="F20" s="22">
        <v>6</v>
      </c>
      <c r="G20" s="10">
        <v>71488</v>
      </c>
      <c r="H20" s="11">
        <v>0</v>
      </c>
      <c r="I20" s="10">
        <v>71488</v>
      </c>
      <c r="J20" s="22">
        <v>113</v>
      </c>
      <c r="K20" s="10">
        <v>71488</v>
      </c>
      <c r="L20" s="11">
        <v>0</v>
      </c>
      <c r="M20" s="10">
        <v>71488</v>
      </c>
    </row>
    <row r="21" spans="1:13" ht="12.95" customHeight="1" x14ac:dyDescent="0.2">
      <c r="A21" s="9" t="s">
        <v>32</v>
      </c>
      <c r="B21" s="9" t="s">
        <v>33</v>
      </c>
      <c r="C21" s="22">
        <v>2</v>
      </c>
      <c r="D21" s="22">
        <v>50</v>
      </c>
      <c r="E21" s="22">
        <v>2</v>
      </c>
      <c r="F21" s="22">
        <v>6</v>
      </c>
      <c r="G21" s="10">
        <v>80353</v>
      </c>
      <c r="H21" s="11">
        <v>0</v>
      </c>
      <c r="I21" s="10">
        <v>80353</v>
      </c>
      <c r="J21" s="22">
        <v>43</v>
      </c>
      <c r="K21" s="11">
        <v>0</v>
      </c>
      <c r="L21" s="11">
        <v>0</v>
      </c>
      <c r="M21" s="11">
        <v>0</v>
      </c>
    </row>
    <row r="22" spans="1:13" ht="12.95" customHeight="1" x14ac:dyDescent="0.2">
      <c r="A22" s="9" t="s">
        <v>34</v>
      </c>
      <c r="B22" s="9" t="s">
        <v>35</v>
      </c>
      <c r="C22" s="22">
        <v>3</v>
      </c>
      <c r="D22" s="22">
        <v>75</v>
      </c>
      <c r="E22" s="22">
        <v>3</v>
      </c>
      <c r="F22" s="22">
        <v>9</v>
      </c>
      <c r="G22" s="10">
        <v>74846</v>
      </c>
      <c r="H22" s="10">
        <v>152992</v>
      </c>
      <c r="I22" s="10">
        <v>227838</v>
      </c>
      <c r="J22" s="22">
        <v>140</v>
      </c>
      <c r="K22" s="10">
        <v>227838</v>
      </c>
      <c r="L22" s="11">
        <v>0</v>
      </c>
      <c r="M22" s="10">
        <v>227838</v>
      </c>
    </row>
    <row r="23" spans="1:13" ht="12.95" customHeight="1" x14ac:dyDescent="0.2">
      <c r="A23" s="9" t="s">
        <v>140</v>
      </c>
      <c r="B23" s="9" t="s">
        <v>141</v>
      </c>
      <c r="C23" s="22">
        <v>2</v>
      </c>
      <c r="D23" s="22">
        <v>50</v>
      </c>
      <c r="E23" s="22">
        <v>2</v>
      </c>
      <c r="F23" s="22">
        <v>6</v>
      </c>
      <c r="G23" s="10">
        <v>269307</v>
      </c>
      <c r="H23" s="11">
        <v>0</v>
      </c>
      <c r="I23" s="10">
        <v>269307</v>
      </c>
      <c r="J23" s="22">
        <v>84</v>
      </c>
      <c r="K23" s="10">
        <v>226218</v>
      </c>
      <c r="L23" s="11">
        <v>0</v>
      </c>
      <c r="M23" s="10">
        <v>226218</v>
      </c>
    </row>
    <row r="24" spans="1:13" ht="12.95" customHeight="1" x14ac:dyDescent="0.2">
      <c r="A24" s="9" t="s">
        <v>36</v>
      </c>
      <c r="B24" s="9" t="s">
        <v>37</v>
      </c>
      <c r="C24" s="22">
        <v>3</v>
      </c>
      <c r="D24" s="22">
        <v>75</v>
      </c>
      <c r="E24" s="22">
        <v>3</v>
      </c>
      <c r="F24" s="23">
        <v>7.5</v>
      </c>
      <c r="G24" s="10">
        <v>246896</v>
      </c>
      <c r="H24" s="10">
        <v>127493</v>
      </c>
      <c r="I24" s="10">
        <v>374389</v>
      </c>
      <c r="J24" s="22">
        <v>101</v>
      </c>
      <c r="K24" s="10">
        <v>374389</v>
      </c>
      <c r="L24" s="11">
        <v>0</v>
      </c>
      <c r="M24" s="10">
        <v>374389</v>
      </c>
    </row>
    <row r="25" spans="1:13" ht="12.95" customHeight="1" x14ac:dyDescent="0.2">
      <c r="A25" s="9" t="s">
        <v>38</v>
      </c>
      <c r="B25" s="9" t="s">
        <v>39</v>
      </c>
      <c r="C25" s="22">
        <v>3</v>
      </c>
      <c r="D25" s="22">
        <v>75</v>
      </c>
      <c r="E25" s="22">
        <v>3</v>
      </c>
      <c r="F25" s="22">
        <v>9</v>
      </c>
      <c r="G25" s="10">
        <v>70791</v>
      </c>
      <c r="H25" s="10">
        <v>152992</v>
      </c>
      <c r="I25" s="10">
        <v>223783</v>
      </c>
      <c r="J25" s="22">
        <v>158</v>
      </c>
      <c r="K25" s="10">
        <v>223783</v>
      </c>
      <c r="L25" s="11">
        <v>0</v>
      </c>
      <c r="M25" s="10">
        <v>223783</v>
      </c>
    </row>
    <row r="26" spans="1:13" ht="12.95" customHeight="1" x14ac:dyDescent="0.2">
      <c r="A26" s="9" t="s">
        <v>40</v>
      </c>
      <c r="B26" s="9" t="s">
        <v>41</v>
      </c>
      <c r="C26" s="22">
        <v>2</v>
      </c>
      <c r="D26" s="22">
        <v>50</v>
      </c>
      <c r="E26" s="22">
        <v>2</v>
      </c>
      <c r="F26" s="22">
        <v>6</v>
      </c>
      <c r="G26" s="10">
        <v>132717</v>
      </c>
      <c r="H26" s="11">
        <v>0</v>
      </c>
      <c r="I26" s="10">
        <v>132717</v>
      </c>
      <c r="J26" s="22">
        <v>131</v>
      </c>
      <c r="K26" s="10">
        <v>132717</v>
      </c>
      <c r="L26" s="11">
        <v>0</v>
      </c>
      <c r="M26" s="10">
        <v>132717</v>
      </c>
    </row>
    <row r="27" spans="1:13" ht="12.95" customHeight="1" x14ac:dyDescent="0.2">
      <c r="A27" s="9" t="s">
        <v>156</v>
      </c>
      <c r="B27" s="9" t="s">
        <v>157</v>
      </c>
      <c r="C27" s="22">
        <v>2</v>
      </c>
      <c r="D27" s="22">
        <v>50</v>
      </c>
      <c r="E27" s="22">
        <v>2</v>
      </c>
      <c r="F27" s="22">
        <v>6</v>
      </c>
      <c r="G27" s="10">
        <v>342358</v>
      </c>
      <c r="H27" s="11">
        <v>0</v>
      </c>
      <c r="I27" s="10">
        <v>342358</v>
      </c>
      <c r="J27" s="22">
        <v>116</v>
      </c>
      <c r="K27" s="10">
        <v>342358</v>
      </c>
      <c r="L27" s="11">
        <v>0</v>
      </c>
      <c r="M27" s="10">
        <v>342358</v>
      </c>
    </row>
    <row r="28" spans="1:13" ht="12.95" customHeight="1" x14ac:dyDescent="0.2">
      <c r="A28" s="9" t="s">
        <v>42</v>
      </c>
      <c r="B28" s="9" t="s">
        <v>43</v>
      </c>
      <c r="C28" s="22">
        <v>2</v>
      </c>
      <c r="D28" s="22">
        <v>50</v>
      </c>
      <c r="E28" s="22">
        <v>2</v>
      </c>
      <c r="F28" s="22">
        <v>6</v>
      </c>
      <c r="G28" s="10">
        <v>219191</v>
      </c>
      <c r="H28" s="11">
        <v>0</v>
      </c>
      <c r="I28" s="10">
        <v>219191</v>
      </c>
      <c r="J28" s="22">
        <v>110</v>
      </c>
      <c r="K28" s="10">
        <v>219191</v>
      </c>
      <c r="L28" s="11">
        <v>0</v>
      </c>
      <c r="M28" s="10">
        <v>219191</v>
      </c>
    </row>
    <row r="29" spans="1:13" ht="12.95" customHeight="1" x14ac:dyDescent="0.2">
      <c r="A29" s="9" t="s">
        <v>44</v>
      </c>
      <c r="B29" s="9" t="s">
        <v>45</v>
      </c>
      <c r="C29" s="22">
        <v>3</v>
      </c>
      <c r="D29" s="22">
        <v>75</v>
      </c>
      <c r="E29" s="22">
        <v>3</v>
      </c>
      <c r="F29" s="22">
        <v>9</v>
      </c>
      <c r="G29" s="10">
        <v>82200</v>
      </c>
      <c r="H29" s="10">
        <v>152992</v>
      </c>
      <c r="I29" s="10">
        <v>235192</v>
      </c>
      <c r="J29" s="22">
        <v>99</v>
      </c>
      <c r="K29" s="10">
        <v>235192</v>
      </c>
      <c r="L29" s="11">
        <v>0</v>
      </c>
      <c r="M29" s="10">
        <v>235192</v>
      </c>
    </row>
    <row r="30" spans="1:13" ht="12.95" customHeight="1" x14ac:dyDescent="0.2">
      <c r="A30" s="9" t="s">
        <v>46</v>
      </c>
      <c r="B30" s="9" t="s">
        <v>47</v>
      </c>
      <c r="C30" s="22">
        <v>3</v>
      </c>
      <c r="D30" s="22">
        <v>75</v>
      </c>
      <c r="E30" s="22">
        <v>3</v>
      </c>
      <c r="F30" s="22">
        <v>9</v>
      </c>
      <c r="G30" s="10">
        <v>153320</v>
      </c>
      <c r="H30" s="10">
        <v>152992</v>
      </c>
      <c r="I30" s="10">
        <v>306312</v>
      </c>
      <c r="J30" s="22">
        <v>150</v>
      </c>
      <c r="K30" s="10">
        <v>306312</v>
      </c>
      <c r="L30" s="11">
        <v>0</v>
      </c>
      <c r="M30" s="10">
        <v>306312</v>
      </c>
    </row>
    <row r="31" spans="1:13" ht="12.95" customHeight="1" x14ac:dyDescent="0.2">
      <c r="A31" s="9" t="s">
        <v>48</v>
      </c>
      <c r="B31" s="9" t="s">
        <v>49</v>
      </c>
      <c r="C31" s="22">
        <v>3</v>
      </c>
      <c r="D31" s="22">
        <v>75</v>
      </c>
      <c r="E31" s="22">
        <v>3</v>
      </c>
      <c r="F31" s="22">
        <v>9</v>
      </c>
      <c r="G31" s="10">
        <v>101240</v>
      </c>
      <c r="H31" s="10">
        <v>152992</v>
      </c>
      <c r="I31" s="10">
        <v>254232</v>
      </c>
      <c r="J31" s="22">
        <v>72</v>
      </c>
      <c r="K31" s="10">
        <v>183047</v>
      </c>
      <c r="L31" s="11">
        <v>0</v>
      </c>
      <c r="M31" s="10">
        <v>183047</v>
      </c>
    </row>
    <row r="32" spans="1:13" ht="12.95" customHeight="1" x14ac:dyDescent="0.2">
      <c r="A32" s="9" t="s">
        <v>50</v>
      </c>
      <c r="B32" s="9" t="s">
        <v>51</v>
      </c>
      <c r="C32" s="22">
        <v>3</v>
      </c>
      <c r="D32" s="22">
        <v>75</v>
      </c>
      <c r="E32" s="22">
        <v>3</v>
      </c>
      <c r="F32" s="23">
        <v>7.5</v>
      </c>
      <c r="G32" s="10">
        <v>356182</v>
      </c>
      <c r="H32" s="10">
        <v>127493</v>
      </c>
      <c r="I32" s="10">
        <v>483675</v>
      </c>
      <c r="J32" s="22">
        <v>148</v>
      </c>
      <c r="K32" s="10">
        <v>483675</v>
      </c>
      <c r="L32" s="11">
        <v>0</v>
      </c>
      <c r="M32" s="10">
        <v>483675</v>
      </c>
    </row>
    <row r="33" spans="1:13" ht="12.95" customHeight="1" x14ac:dyDescent="0.2">
      <c r="A33" s="9" t="s">
        <v>52</v>
      </c>
      <c r="B33" s="9" t="s">
        <v>53</v>
      </c>
      <c r="C33" s="22">
        <v>3</v>
      </c>
      <c r="D33" s="22">
        <v>75</v>
      </c>
      <c r="E33" s="22">
        <v>3</v>
      </c>
      <c r="F33" s="23">
        <v>7.5</v>
      </c>
      <c r="G33" s="10">
        <v>127119</v>
      </c>
      <c r="H33" s="10">
        <v>127493</v>
      </c>
      <c r="I33" s="10">
        <v>254612</v>
      </c>
      <c r="J33" s="22">
        <v>134</v>
      </c>
      <c r="K33" s="10">
        <v>254612</v>
      </c>
      <c r="L33" s="11">
        <v>0</v>
      </c>
      <c r="M33" s="10">
        <v>254612</v>
      </c>
    </row>
    <row r="34" spans="1:13" ht="12.95" customHeight="1" x14ac:dyDescent="0.2">
      <c r="A34" s="9" t="s">
        <v>54</v>
      </c>
      <c r="B34" s="9" t="s">
        <v>55</v>
      </c>
      <c r="C34" s="22">
        <v>3</v>
      </c>
      <c r="D34" s="22">
        <v>75</v>
      </c>
      <c r="E34" s="22">
        <v>3</v>
      </c>
      <c r="F34" s="23">
        <v>7.5</v>
      </c>
      <c r="G34" s="10">
        <v>117918</v>
      </c>
      <c r="H34" s="10">
        <v>127493</v>
      </c>
      <c r="I34" s="10">
        <v>245411</v>
      </c>
      <c r="J34" s="22">
        <v>179</v>
      </c>
      <c r="K34" s="10">
        <v>245411</v>
      </c>
      <c r="L34" s="11">
        <v>0</v>
      </c>
      <c r="M34" s="10">
        <v>245411</v>
      </c>
    </row>
    <row r="35" spans="1:13" ht="12.95" customHeight="1" x14ac:dyDescent="0.2">
      <c r="A35" s="9" t="s">
        <v>56</v>
      </c>
      <c r="B35" s="9" t="s">
        <v>57</v>
      </c>
      <c r="C35" s="22">
        <v>2</v>
      </c>
      <c r="D35" s="22">
        <v>50</v>
      </c>
      <c r="E35" s="22">
        <v>2</v>
      </c>
      <c r="F35" s="22">
        <v>6</v>
      </c>
      <c r="G35" s="10">
        <v>111177</v>
      </c>
      <c r="H35" s="11">
        <v>0</v>
      </c>
      <c r="I35" s="10">
        <v>111177</v>
      </c>
      <c r="J35" s="22">
        <v>234</v>
      </c>
      <c r="K35" s="10">
        <v>111177</v>
      </c>
      <c r="L35" s="11">
        <v>0</v>
      </c>
      <c r="M35" s="10">
        <v>111177</v>
      </c>
    </row>
    <row r="36" spans="1:13" ht="12.95" customHeight="1" x14ac:dyDescent="0.2">
      <c r="A36" s="9" t="s">
        <v>58</v>
      </c>
      <c r="B36" s="9" t="s">
        <v>59</v>
      </c>
      <c r="C36" s="22">
        <v>2</v>
      </c>
      <c r="D36" s="22">
        <v>50</v>
      </c>
      <c r="E36" s="22">
        <v>2</v>
      </c>
      <c r="F36" s="22">
        <v>6</v>
      </c>
      <c r="G36" s="10">
        <v>216376</v>
      </c>
      <c r="H36" s="11">
        <v>0</v>
      </c>
      <c r="I36" s="10">
        <v>216376</v>
      </c>
      <c r="J36" s="22">
        <v>123</v>
      </c>
      <c r="K36" s="10">
        <v>216376</v>
      </c>
      <c r="L36" s="11">
        <v>0</v>
      </c>
      <c r="M36" s="10">
        <v>216376</v>
      </c>
    </row>
    <row r="37" spans="1:13" ht="12.95" customHeight="1" x14ac:dyDescent="0.2">
      <c r="A37" s="9" t="s">
        <v>60</v>
      </c>
      <c r="B37" s="9" t="s">
        <v>61</v>
      </c>
      <c r="C37" s="22">
        <v>3</v>
      </c>
      <c r="D37" s="22">
        <v>75</v>
      </c>
      <c r="E37" s="22">
        <v>3</v>
      </c>
      <c r="F37" s="22">
        <v>9</v>
      </c>
      <c r="G37" s="10">
        <v>58601</v>
      </c>
      <c r="H37" s="10">
        <v>152992</v>
      </c>
      <c r="I37" s="10">
        <v>211593</v>
      </c>
      <c r="J37" s="22">
        <v>131</v>
      </c>
      <c r="K37" s="10">
        <v>211593</v>
      </c>
      <c r="L37" s="11">
        <v>0</v>
      </c>
      <c r="M37" s="10">
        <v>211593</v>
      </c>
    </row>
    <row r="38" spans="1:13" ht="12.95" customHeight="1" x14ac:dyDescent="0.2">
      <c r="A38" s="9" t="s">
        <v>142</v>
      </c>
      <c r="B38" s="9" t="s">
        <v>143</v>
      </c>
      <c r="C38" s="22">
        <v>4</v>
      </c>
      <c r="D38" s="22">
        <v>100</v>
      </c>
      <c r="E38" s="22">
        <v>3</v>
      </c>
      <c r="F38" s="23">
        <v>10.5</v>
      </c>
      <c r="G38" s="10">
        <v>379619</v>
      </c>
      <c r="H38" s="10">
        <v>178491</v>
      </c>
      <c r="I38" s="10">
        <v>558110</v>
      </c>
      <c r="J38" s="22">
        <v>160</v>
      </c>
      <c r="K38" s="10">
        <v>558110</v>
      </c>
      <c r="L38" s="11">
        <v>0</v>
      </c>
      <c r="M38" s="10">
        <v>558110</v>
      </c>
    </row>
    <row r="39" spans="1:13" ht="12.95" customHeight="1" x14ac:dyDescent="0.2">
      <c r="A39" s="9" t="s">
        <v>144</v>
      </c>
      <c r="B39" s="9" t="s">
        <v>145</v>
      </c>
      <c r="C39" s="22">
        <v>3</v>
      </c>
      <c r="D39" s="22">
        <v>75</v>
      </c>
      <c r="E39" s="22">
        <v>3</v>
      </c>
      <c r="F39" s="22">
        <v>9</v>
      </c>
      <c r="G39" s="10">
        <v>345580</v>
      </c>
      <c r="H39" s="10">
        <v>152992</v>
      </c>
      <c r="I39" s="10">
        <v>498572</v>
      </c>
      <c r="J39" s="22">
        <v>183</v>
      </c>
      <c r="K39" s="10">
        <v>498572</v>
      </c>
      <c r="L39" s="11">
        <v>0</v>
      </c>
      <c r="M39" s="10">
        <v>498572</v>
      </c>
    </row>
    <row r="40" spans="1:13" ht="12.95" customHeight="1" x14ac:dyDescent="0.2">
      <c r="A40" s="9" t="s">
        <v>62</v>
      </c>
      <c r="B40" s="9" t="s">
        <v>63</v>
      </c>
      <c r="C40" s="22">
        <v>3</v>
      </c>
      <c r="D40" s="22">
        <v>75</v>
      </c>
      <c r="E40" s="22">
        <v>3</v>
      </c>
      <c r="F40" s="23">
        <v>7.5</v>
      </c>
      <c r="G40" s="10">
        <v>126305</v>
      </c>
      <c r="H40" s="10">
        <v>127493</v>
      </c>
      <c r="I40" s="10">
        <v>253798</v>
      </c>
      <c r="J40" s="22">
        <v>106</v>
      </c>
      <c r="K40" s="10">
        <v>253798</v>
      </c>
      <c r="L40" s="11">
        <v>0</v>
      </c>
      <c r="M40" s="10">
        <v>253798</v>
      </c>
    </row>
    <row r="41" spans="1:13" ht="12.95" customHeight="1" x14ac:dyDescent="0.2">
      <c r="A41" s="9" t="s">
        <v>64</v>
      </c>
      <c r="B41" s="9" t="s">
        <v>65</v>
      </c>
      <c r="C41" s="22">
        <v>2</v>
      </c>
      <c r="D41" s="22">
        <v>50</v>
      </c>
      <c r="E41" s="22">
        <v>2</v>
      </c>
      <c r="F41" s="22">
        <v>6</v>
      </c>
      <c r="G41" s="10">
        <v>135228</v>
      </c>
      <c r="H41" s="11">
        <v>0</v>
      </c>
      <c r="I41" s="10">
        <v>135228</v>
      </c>
      <c r="J41" s="22">
        <v>82</v>
      </c>
      <c r="K41" s="10">
        <v>110887</v>
      </c>
      <c r="L41" s="11">
        <v>0</v>
      </c>
      <c r="M41" s="10">
        <v>110887</v>
      </c>
    </row>
    <row r="42" spans="1:13" ht="12.95" customHeight="1" x14ac:dyDescent="0.2">
      <c r="A42" s="9" t="s">
        <v>66</v>
      </c>
      <c r="B42" s="9" t="s">
        <v>67</v>
      </c>
      <c r="C42" s="22">
        <v>2</v>
      </c>
      <c r="D42" s="22">
        <v>50</v>
      </c>
      <c r="E42" s="22">
        <v>2</v>
      </c>
      <c r="F42" s="22">
        <v>6</v>
      </c>
      <c r="G42" s="10">
        <v>94145</v>
      </c>
      <c r="H42" s="11">
        <v>0</v>
      </c>
      <c r="I42" s="10">
        <v>94145</v>
      </c>
      <c r="J42" s="22">
        <v>90</v>
      </c>
      <c r="K42" s="10">
        <v>94145</v>
      </c>
      <c r="L42" s="11">
        <v>0</v>
      </c>
      <c r="M42" s="10">
        <v>94145</v>
      </c>
    </row>
    <row r="43" spans="1:13" ht="12.95" customHeight="1" x14ac:dyDescent="0.2">
      <c r="A43" s="9" t="s">
        <v>68</v>
      </c>
      <c r="B43" s="9" t="s">
        <v>69</v>
      </c>
      <c r="C43" s="22">
        <v>2</v>
      </c>
      <c r="D43" s="22">
        <v>50</v>
      </c>
      <c r="E43" s="22">
        <v>2</v>
      </c>
      <c r="F43" s="22">
        <v>6</v>
      </c>
      <c r="G43" s="10">
        <v>85473</v>
      </c>
      <c r="H43" s="11">
        <v>0</v>
      </c>
      <c r="I43" s="10">
        <v>85473</v>
      </c>
      <c r="J43" s="22">
        <v>115</v>
      </c>
      <c r="K43" s="10">
        <v>85473</v>
      </c>
      <c r="L43" s="11">
        <v>0</v>
      </c>
      <c r="M43" s="10">
        <v>85473</v>
      </c>
    </row>
    <row r="44" spans="1:13" ht="12.95" customHeight="1" x14ac:dyDescent="0.2">
      <c r="A44" s="9" t="s">
        <v>148</v>
      </c>
      <c r="B44" s="9" t="s">
        <v>149</v>
      </c>
      <c r="C44" s="22">
        <v>2</v>
      </c>
      <c r="D44" s="22">
        <v>50</v>
      </c>
      <c r="E44" s="22">
        <v>2</v>
      </c>
      <c r="F44" s="22">
        <v>6</v>
      </c>
      <c r="G44" s="10">
        <v>41032</v>
      </c>
      <c r="H44" s="11">
        <v>0</v>
      </c>
      <c r="I44" s="10">
        <v>41032</v>
      </c>
      <c r="J44" s="22">
        <v>32</v>
      </c>
      <c r="K44" s="11">
        <v>0</v>
      </c>
      <c r="L44" s="11">
        <v>0</v>
      </c>
      <c r="M44" s="11">
        <v>0</v>
      </c>
    </row>
    <row r="45" spans="1:13" ht="12.95" customHeight="1" x14ac:dyDescent="0.2">
      <c r="A45" s="9" t="s">
        <v>70</v>
      </c>
      <c r="B45" s="9" t="s">
        <v>71</v>
      </c>
      <c r="C45" s="22">
        <v>2</v>
      </c>
      <c r="D45" s="24">
        <v>66.67</v>
      </c>
      <c r="E45" s="22">
        <v>3</v>
      </c>
      <c r="F45" s="22">
        <v>6</v>
      </c>
      <c r="G45" s="10">
        <v>273388</v>
      </c>
      <c r="H45" s="10">
        <v>101995</v>
      </c>
      <c r="I45" s="10">
        <v>375383</v>
      </c>
      <c r="J45" s="22">
        <v>96</v>
      </c>
      <c r="K45" s="10">
        <v>375383</v>
      </c>
      <c r="L45" s="11">
        <v>0</v>
      </c>
      <c r="M45" s="10">
        <v>375383</v>
      </c>
    </row>
    <row r="46" spans="1:13" ht="12.95" customHeight="1" x14ac:dyDescent="0.2">
      <c r="A46" s="9" t="s">
        <v>74</v>
      </c>
      <c r="B46" s="9" t="s">
        <v>75</v>
      </c>
      <c r="C46" s="22">
        <v>1</v>
      </c>
      <c r="D46" s="24">
        <v>33.33</v>
      </c>
      <c r="E46" s="22">
        <v>1</v>
      </c>
      <c r="F46" s="22">
        <v>3</v>
      </c>
      <c r="G46" s="11">
        <v>0</v>
      </c>
      <c r="H46" s="11">
        <v>0</v>
      </c>
      <c r="I46" s="11">
        <v>0</v>
      </c>
      <c r="J46" s="22">
        <v>50</v>
      </c>
      <c r="K46" s="11">
        <v>0</v>
      </c>
      <c r="L46" s="11">
        <v>0</v>
      </c>
      <c r="M46" s="11">
        <v>0</v>
      </c>
    </row>
    <row r="47" spans="1:13" ht="12.95" customHeight="1" x14ac:dyDescent="0.2">
      <c r="A47" s="9" t="s">
        <v>78</v>
      </c>
      <c r="B47" s="9" t="s">
        <v>79</v>
      </c>
      <c r="C47" s="22">
        <v>1</v>
      </c>
      <c r="D47" s="24">
        <v>33.33</v>
      </c>
      <c r="E47" s="22">
        <v>1</v>
      </c>
      <c r="F47" s="22">
        <v>3</v>
      </c>
      <c r="G47" s="11">
        <v>0</v>
      </c>
      <c r="H47" s="11">
        <v>0</v>
      </c>
      <c r="I47" s="11">
        <v>0</v>
      </c>
      <c r="J47" s="22">
        <v>14</v>
      </c>
      <c r="K47" s="11">
        <v>0</v>
      </c>
      <c r="L47" s="11">
        <v>0</v>
      </c>
      <c r="M47" s="11">
        <v>0</v>
      </c>
    </row>
    <row r="48" spans="1:13" ht="12.95" customHeight="1" x14ac:dyDescent="0.2">
      <c r="A48" s="9" t="s">
        <v>80</v>
      </c>
      <c r="B48" s="9" t="s">
        <v>81</v>
      </c>
      <c r="C48" s="22">
        <v>3</v>
      </c>
      <c r="D48" s="22">
        <v>100</v>
      </c>
      <c r="E48" s="22">
        <v>3</v>
      </c>
      <c r="F48" s="22">
        <v>9</v>
      </c>
      <c r="G48" s="10">
        <v>3745</v>
      </c>
      <c r="H48" s="10">
        <v>152992</v>
      </c>
      <c r="I48" s="10">
        <v>156737</v>
      </c>
      <c r="J48" s="22">
        <v>28</v>
      </c>
      <c r="K48" s="11">
        <v>0</v>
      </c>
      <c r="L48" s="11">
        <v>0</v>
      </c>
      <c r="M48" s="11">
        <v>0</v>
      </c>
    </row>
    <row r="49" spans="1:13" ht="12.95" customHeight="1" x14ac:dyDescent="0.2">
      <c r="A49" s="9" t="s">
        <v>82</v>
      </c>
      <c r="B49" s="9" t="s">
        <v>83</v>
      </c>
      <c r="C49" s="22">
        <v>1</v>
      </c>
      <c r="D49" s="24">
        <v>33.33</v>
      </c>
      <c r="E49" s="22">
        <v>1</v>
      </c>
      <c r="F49" s="22">
        <v>3</v>
      </c>
      <c r="G49" s="11">
        <v>0</v>
      </c>
      <c r="H49" s="11">
        <v>0</v>
      </c>
      <c r="I49" s="11">
        <v>0</v>
      </c>
      <c r="J49" s="22">
        <v>24</v>
      </c>
      <c r="K49" s="11">
        <v>0</v>
      </c>
      <c r="L49" s="11">
        <v>0</v>
      </c>
      <c r="M49" s="11">
        <v>0</v>
      </c>
    </row>
    <row r="50" spans="1:13" ht="12.95" customHeight="1" x14ac:dyDescent="0.2">
      <c r="A50" s="9" t="s">
        <v>84</v>
      </c>
      <c r="B50" s="9" t="s">
        <v>85</v>
      </c>
      <c r="C50" s="22">
        <v>2</v>
      </c>
      <c r="D50" s="24">
        <v>66.67</v>
      </c>
      <c r="E50" s="22">
        <v>3</v>
      </c>
      <c r="F50" s="22">
        <v>6</v>
      </c>
      <c r="G50" s="10">
        <v>13985</v>
      </c>
      <c r="H50" s="10">
        <v>101995</v>
      </c>
      <c r="I50" s="10">
        <v>115980</v>
      </c>
      <c r="J50" s="22">
        <v>9</v>
      </c>
      <c r="K50" s="11">
        <v>0</v>
      </c>
      <c r="L50" s="11">
        <v>0</v>
      </c>
      <c r="M50" s="11">
        <v>0</v>
      </c>
    </row>
    <row r="51" spans="1:13" ht="12.95" customHeight="1" x14ac:dyDescent="0.2">
      <c r="A51" s="9" t="s">
        <v>88</v>
      </c>
      <c r="B51" s="9" t="s">
        <v>89</v>
      </c>
      <c r="C51" s="22">
        <v>2</v>
      </c>
      <c r="D51" s="22">
        <v>50</v>
      </c>
      <c r="E51" s="22">
        <v>2</v>
      </c>
      <c r="F51" s="22">
        <v>6</v>
      </c>
      <c r="G51" s="10">
        <v>9879</v>
      </c>
      <c r="H51" s="11">
        <v>0</v>
      </c>
      <c r="I51" s="10">
        <v>9879</v>
      </c>
      <c r="J51" s="22">
        <v>11</v>
      </c>
      <c r="K51" s="11">
        <v>0</v>
      </c>
      <c r="L51" s="11">
        <v>0</v>
      </c>
      <c r="M51" s="11">
        <v>0</v>
      </c>
    </row>
    <row r="52" spans="1:13" ht="12.95" customHeight="1" x14ac:dyDescent="0.2">
      <c r="A52" s="9" t="s">
        <v>90</v>
      </c>
      <c r="B52" s="9" t="s">
        <v>91</v>
      </c>
      <c r="C52" s="22">
        <v>2</v>
      </c>
      <c r="D52" s="24">
        <v>66.67</v>
      </c>
      <c r="E52" s="22">
        <v>3</v>
      </c>
      <c r="F52" s="22">
        <v>6</v>
      </c>
      <c r="G52" s="10">
        <v>10944</v>
      </c>
      <c r="H52" s="10">
        <v>101995</v>
      </c>
      <c r="I52" s="10">
        <v>112939</v>
      </c>
      <c r="J52" s="22">
        <v>129</v>
      </c>
      <c r="K52" s="10">
        <v>112939</v>
      </c>
      <c r="L52" s="11">
        <v>0</v>
      </c>
      <c r="M52" s="10">
        <v>112939</v>
      </c>
    </row>
    <row r="53" spans="1:13" ht="12.95" customHeight="1" x14ac:dyDescent="0.2">
      <c r="A53" s="9" t="s">
        <v>92</v>
      </c>
      <c r="B53" s="9" t="s">
        <v>93</v>
      </c>
      <c r="C53" s="22">
        <v>2</v>
      </c>
      <c r="D53" s="24">
        <v>66.67</v>
      </c>
      <c r="E53" s="22">
        <v>3</v>
      </c>
      <c r="F53" s="22">
        <v>6</v>
      </c>
      <c r="G53" s="10">
        <v>7341</v>
      </c>
      <c r="H53" s="10">
        <v>101995</v>
      </c>
      <c r="I53" s="10">
        <v>109336</v>
      </c>
      <c r="J53" s="22">
        <v>16</v>
      </c>
      <c r="K53" s="11">
        <v>0</v>
      </c>
      <c r="L53" s="11">
        <v>0</v>
      </c>
      <c r="M53" s="11">
        <v>0</v>
      </c>
    </row>
    <row r="54" spans="1:13" ht="12.95" customHeight="1" x14ac:dyDescent="0.2">
      <c r="A54" s="9" t="s">
        <v>94</v>
      </c>
      <c r="B54" s="9" t="s">
        <v>95</v>
      </c>
      <c r="C54" s="22">
        <v>2</v>
      </c>
      <c r="D54" s="24">
        <v>66.67</v>
      </c>
      <c r="E54" s="22">
        <v>3</v>
      </c>
      <c r="F54" s="22">
        <v>6</v>
      </c>
      <c r="G54" s="10">
        <v>10434</v>
      </c>
      <c r="H54" s="10">
        <v>101995</v>
      </c>
      <c r="I54" s="10">
        <v>112429</v>
      </c>
      <c r="J54" s="22">
        <v>10</v>
      </c>
      <c r="K54" s="11">
        <v>0</v>
      </c>
      <c r="L54" s="11">
        <v>0</v>
      </c>
      <c r="M54" s="11">
        <v>0</v>
      </c>
    </row>
    <row r="55" spans="1:13" ht="12.95" customHeight="1" x14ac:dyDescent="0.2">
      <c r="A55" s="9" t="s">
        <v>96</v>
      </c>
      <c r="B55" s="9" t="s">
        <v>97</v>
      </c>
      <c r="C55" s="22">
        <v>3</v>
      </c>
      <c r="D55" s="22">
        <v>100</v>
      </c>
      <c r="E55" s="22">
        <v>3</v>
      </c>
      <c r="F55" s="22">
        <v>9</v>
      </c>
      <c r="G55" s="10">
        <v>11628</v>
      </c>
      <c r="H55" s="10">
        <v>152992</v>
      </c>
      <c r="I55" s="10">
        <v>164620</v>
      </c>
      <c r="J55" s="22">
        <v>86</v>
      </c>
      <c r="K55" s="10">
        <v>141573</v>
      </c>
      <c r="L55" s="11">
        <v>0</v>
      </c>
      <c r="M55" s="10">
        <v>141573</v>
      </c>
    </row>
    <row r="56" spans="1:13" ht="12.95" customHeight="1" x14ac:dyDescent="0.2">
      <c r="A56" s="9" t="s">
        <v>98</v>
      </c>
      <c r="B56" s="9" t="s">
        <v>99</v>
      </c>
      <c r="C56" s="22">
        <v>1</v>
      </c>
      <c r="D56" s="24">
        <v>33.33</v>
      </c>
      <c r="E56" s="22">
        <v>1</v>
      </c>
      <c r="F56" s="22">
        <v>3</v>
      </c>
      <c r="G56" s="11">
        <v>0</v>
      </c>
      <c r="H56" s="11">
        <v>0</v>
      </c>
      <c r="I56" s="11">
        <v>0</v>
      </c>
      <c r="J56" s="22">
        <v>39</v>
      </c>
      <c r="K56" s="11">
        <v>0</v>
      </c>
      <c r="L56" s="11">
        <v>0</v>
      </c>
      <c r="M56" s="11">
        <v>0</v>
      </c>
    </row>
    <row r="57" spans="1:13" ht="12.95" customHeight="1" x14ac:dyDescent="0.2">
      <c r="A57" s="9" t="s">
        <v>100</v>
      </c>
      <c r="B57" s="9" t="s">
        <v>101</v>
      </c>
      <c r="C57" s="22">
        <v>1</v>
      </c>
      <c r="D57" s="24">
        <v>33.33</v>
      </c>
      <c r="E57" s="22">
        <v>1</v>
      </c>
      <c r="F57" s="22">
        <v>3</v>
      </c>
      <c r="G57" s="11">
        <v>0</v>
      </c>
      <c r="H57" s="11">
        <v>0</v>
      </c>
      <c r="I57" s="11">
        <v>0</v>
      </c>
      <c r="J57" s="22">
        <v>38</v>
      </c>
      <c r="K57" s="11">
        <v>0</v>
      </c>
      <c r="L57" s="11">
        <v>0</v>
      </c>
      <c r="M57" s="11">
        <v>0</v>
      </c>
    </row>
    <row r="58" spans="1:13" ht="12.95" customHeight="1" x14ac:dyDescent="0.2">
      <c r="A58" s="9" t="s">
        <v>106</v>
      </c>
      <c r="B58" s="9" t="s">
        <v>107</v>
      </c>
      <c r="C58" s="22">
        <v>1</v>
      </c>
      <c r="D58" s="24">
        <v>33.33</v>
      </c>
      <c r="E58" s="22">
        <v>1</v>
      </c>
      <c r="F58" s="22">
        <v>3</v>
      </c>
      <c r="G58" s="11">
        <v>0</v>
      </c>
      <c r="H58" s="11">
        <v>0</v>
      </c>
      <c r="I58" s="11">
        <v>0</v>
      </c>
      <c r="J58" s="22">
        <v>12</v>
      </c>
      <c r="K58" s="11">
        <v>0</v>
      </c>
      <c r="L58" s="11">
        <v>0</v>
      </c>
      <c r="M58" s="11">
        <v>0</v>
      </c>
    </row>
    <row r="59" spans="1:13" ht="12.95" customHeight="1" x14ac:dyDescent="0.2">
      <c r="A59" s="9" t="s">
        <v>108</v>
      </c>
      <c r="B59" s="9" t="s">
        <v>109</v>
      </c>
      <c r="C59" s="22">
        <v>2</v>
      </c>
      <c r="D59" s="24">
        <v>66.67</v>
      </c>
      <c r="E59" s="22">
        <v>3</v>
      </c>
      <c r="F59" s="22">
        <v>6</v>
      </c>
      <c r="G59" s="10">
        <v>17601</v>
      </c>
      <c r="H59" s="10">
        <v>101995</v>
      </c>
      <c r="I59" s="10">
        <v>119596</v>
      </c>
      <c r="J59" s="22">
        <v>10</v>
      </c>
      <c r="K59" s="11">
        <v>0</v>
      </c>
      <c r="L59" s="11">
        <v>0</v>
      </c>
      <c r="M59" s="11">
        <v>0</v>
      </c>
    </row>
    <row r="60" spans="1:13" ht="12.95" customHeight="1" x14ac:dyDescent="0.2">
      <c r="A60" s="9" t="s">
        <v>110</v>
      </c>
      <c r="B60" s="9" t="s">
        <v>111</v>
      </c>
      <c r="C60" s="22">
        <v>1</v>
      </c>
      <c r="D60" s="24">
        <v>33.33</v>
      </c>
      <c r="E60" s="22">
        <v>1</v>
      </c>
      <c r="F60" s="22">
        <v>3</v>
      </c>
      <c r="G60" s="11">
        <v>0</v>
      </c>
      <c r="H60" s="11">
        <v>0</v>
      </c>
      <c r="I60" s="11">
        <v>0</v>
      </c>
      <c r="J60" s="22">
        <v>23</v>
      </c>
      <c r="K60" s="11">
        <v>0</v>
      </c>
      <c r="L60" s="11">
        <v>0</v>
      </c>
      <c r="M60" s="11">
        <v>0</v>
      </c>
    </row>
    <row r="61" spans="1:13" ht="12.95" customHeight="1" x14ac:dyDescent="0.2">
      <c r="A61" s="9" t="s">
        <v>112</v>
      </c>
      <c r="B61" s="9" t="s">
        <v>113</v>
      </c>
      <c r="C61" s="22">
        <v>1</v>
      </c>
      <c r="D61" s="24">
        <v>33.33</v>
      </c>
      <c r="E61" s="22">
        <v>1</v>
      </c>
      <c r="F61" s="22">
        <v>3</v>
      </c>
      <c r="G61" s="11">
        <v>0</v>
      </c>
      <c r="H61" s="11">
        <v>0</v>
      </c>
      <c r="I61" s="11">
        <v>0</v>
      </c>
      <c r="J61" s="22">
        <v>7</v>
      </c>
      <c r="K61" s="11">
        <v>0</v>
      </c>
      <c r="L61" s="11">
        <v>0</v>
      </c>
      <c r="M61" s="11">
        <v>0</v>
      </c>
    </row>
    <row r="62" spans="1:13" ht="12.95" customHeight="1" x14ac:dyDescent="0.2">
      <c r="A62" s="9" t="s">
        <v>114</v>
      </c>
      <c r="B62" s="9" t="s">
        <v>115</v>
      </c>
      <c r="C62" s="22">
        <v>2</v>
      </c>
      <c r="D62" s="24">
        <v>66.67</v>
      </c>
      <c r="E62" s="22">
        <v>3</v>
      </c>
      <c r="F62" s="22">
        <v>6</v>
      </c>
      <c r="G62" s="10">
        <v>14779</v>
      </c>
      <c r="H62" s="10">
        <v>101995</v>
      </c>
      <c r="I62" s="10">
        <v>116774</v>
      </c>
      <c r="J62" s="22">
        <v>121</v>
      </c>
      <c r="K62" s="10">
        <v>116774</v>
      </c>
      <c r="L62" s="11">
        <v>0</v>
      </c>
      <c r="M62" s="10">
        <v>116774</v>
      </c>
    </row>
    <row r="63" spans="1:13" ht="12.95" customHeight="1" x14ac:dyDescent="0.2">
      <c r="A63" s="9" t="s">
        <v>116</v>
      </c>
      <c r="B63" s="9" t="s">
        <v>117</v>
      </c>
      <c r="C63" s="22">
        <v>4</v>
      </c>
      <c r="D63" s="22">
        <v>100</v>
      </c>
      <c r="E63" s="22">
        <v>3</v>
      </c>
      <c r="F63" s="22">
        <v>12</v>
      </c>
      <c r="G63" s="10">
        <v>16464</v>
      </c>
      <c r="H63" s="10">
        <v>203990</v>
      </c>
      <c r="I63" s="10">
        <v>220454</v>
      </c>
      <c r="J63" s="22">
        <v>112</v>
      </c>
      <c r="K63" s="10">
        <v>220454</v>
      </c>
      <c r="L63" s="11">
        <v>0</v>
      </c>
      <c r="M63" s="10">
        <v>220454</v>
      </c>
    </row>
    <row r="64" spans="1:13" ht="12.95" customHeight="1" x14ac:dyDescent="0.2">
      <c r="A64" s="9" t="s">
        <v>104</v>
      </c>
      <c r="B64" s="9" t="s">
        <v>105</v>
      </c>
      <c r="C64" s="22">
        <v>1</v>
      </c>
      <c r="D64" s="22">
        <v>25</v>
      </c>
      <c r="E64" s="22">
        <v>1</v>
      </c>
      <c r="F64" s="22">
        <v>3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</row>
    <row r="65" spans="1:13" ht="12.95" customHeight="1" x14ac:dyDescent="0.2">
      <c r="A65" s="9" t="s">
        <v>120</v>
      </c>
      <c r="B65" s="9" t="s">
        <v>121</v>
      </c>
      <c r="C65" s="22">
        <v>2</v>
      </c>
      <c r="D65" s="24">
        <v>66.67</v>
      </c>
      <c r="E65" s="22">
        <v>3</v>
      </c>
      <c r="F65" s="22">
        <v>6</v>
      </c>
      <c r="G65" s="10">
        <v>9846</v>
      </c>
      <c r="H65" s="10">
        <v>101995</v>
      </c>
      <c r="I65" s="10">
        <v>111841</v>
      </c>
      <c r="J65" s="22">
        <v>39</v>
      </c>
      <c r="K65" s="11">
        <v>0</v>
      </c>
      <c r="L65" s="11">
        <v>0</v>
      </c>
      <c r="M65" s="11">
        <v>0</v>
      </c>
    </row>
    <row r="66" spans="1:13" ht="12.95" customHeight="1" x14ac:dyDescent="0.2">
      <c r="A66" s="9" t="s">
        <v>124</v>
      </c>
      <c r="B66" s="9" t="s">
        <v>125</v>
      </c>
      <c r="C66" s="22">
        <v>2</v>
      </c>
      <c r="D66" s="24">
        <v>66.67</v>
      </c>
      <c r="E66" s="22">
        <v>3</v>
      </c>
      <c r="F66" s="22">
        <v>6</v>
      </c>
      <c r="G66" s="10">
        <v>9362</v>
      </c>
      <c r="H66" s="10">
        <v>101995</v>
      </c>
      <c r="I66" s="10">
        <v>111357</v>
      </c>
      <c r="J66" s="22">
        <v>59</v>
      </c>
      <c r="K66" s="11">
        <v>0</v>
      </c>
      <c r="L66" s="11">
        <v>0</v>
      </c>
      <c r="M66" s="11">
        <v>0</v>
      </c>
    </row>
    <row r="67" spans="1:13" ht="12.95" customHeight="1" x14ac:dyDescent="0.2">
      <c r="A67" s="9" t="s">
        <v>102</v>
      </c>
      <c r="B67" s="9" t="s">
        <v>103</v>
      </c>
      <c r="C67" s="22">
        <v>2</v>
      </c>
      <c r="D67" s="24">
        <v>66.67</v>
      </c>
      <c r="E67" s="22">
        <v>3</v>
      </c>
      <c r="F67" s="22">
        <v>6</v>
      </c>
      <c r="G67" s="10">
        <v>1640</v>
      </c>
      <c r="H67" s="10">
        <v>101995</v>
      </c>
      <c r="I67" s="10">
        <v>103635</v>
      </c>
      <c r="J67" s="22">
        <v>80</v>
      </c>
      <c r="K67" s="10">
        <v>82908</v>
      </c>
      <c r="L67" s="11">
        <v>0</v>
      </c>
      <c r="M67" s="10">
        <v>82908</v>
      </c>
    </row>
    <row r="68" spans="1:13" ht="12.95" customHeight="1" x14ac:dyDescent="0.2">
      <c r="A68" s="9"/>
      <c r="B68" s="12" t="s">
        <v>158</v>
      </c>
      <c r="C68" s="14">
        <v>0</v>
      </c>
      <c r="D68" s="14">
        <v>0</v>
      </c>
      <c r="E68" s="14">
        <v>0</v>
      </c>
      <c r="F68" s="14">
        <v>0</v>
      </c>
      <c r="G68" s="13">
        <v>10590457</v>
      </c>
      <c r="H68" s="13">
        <v>4538767</v>
      </c>
      <c r="I68" s="13">
        <v>15129224</v>
      </c>
      <c r="J68" s="14">
        <v>0</v>
      </c>
      <c r="K68" s="13">
        <v>13655588</v>
      </c>
      <c r="L68" s="14">
        <v>0</v>
      </c>
      <c r="M68" s="13">
        <v>13655588</v>
      </c>
    </row>
    <row r="69" spans="1:13" ht="12.95" customHeight="1" x14ac:dyDescent="0.25"/>
    <row r="70" spans="1:13" ht="12.95" customHeight="1" x14ac:dyDescent="0.25">
      <c r="A70" s="8" t="s">
        <v>175</v>
      </c>
    </row>
    <row r="71" spans="1:13" ht="12.95" customHeight="1" x14ac:dyDescent="0.25">
      <c r="A71" s="8" t="s">
        <v>176</v>
      </c>
    </row>
    <row r="72" spans="1:13" ht="12.95" customHeight="1" x14ac:dyDescent="0.25">
      <c r="A72" s="8" t="s">
        <v>177</v>
      </c>
    </row>
  </sheetData>
  <mergeCells count="6">
    <mergeCell ref="H1:M1"/>
    <mergeCell ref="A4:M4"/>
    <mergeCell ref="D6:E6"/>
    <mergeCell ref="A8:A9"/>
    <mergeCell ref="B8:B9"/>
    <mergeCell ref="C8:M8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2"/>
  <sheetViews>
    <sheetView view="pageBreakPreview" zoomScale="60" zoomScaleNormal="100" workbookViewId="0">
      <pane ySplit="9" topLeftCell="A10" activePane="bottomLeft" state="frozenSplit"/>
      <selection pane="bottomLeft" activeCell="M2" sqref="M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4.6640625" style="3" customWidth="1"/>
    <col min="6" max="6" width="11.1640625" style="3" customWidth="1"/>
    <col min="7" max="7" width="14.1640625" style="3" customWidth="1"/>
    <col min="8" max="8" width="13.83203125" style="3" customWidth="1"/>
    <col min="9" max="9" width="14.6640625" style="3" customWidth="1"/>
    <col min="10" max="10" width="13.5" style="3" customWidth="1"/>
    <col min="11" max="11" width="15" style="3" customWidth="1"/>
    <col min="12" max="12" width="18.1640625" style="3" customWidth="1"/>
    <col min="13" max="13" width="15.33203125" style="3" customWidth="1"/>
  </cols>
  <sheetData>
    <row r="1" spans="1:13" s="15" customFormat="1" ht="36.950000000000003" customHeight="1" x14ac:dyDescent="0.2">
      <c r="H1" s="241" t="s">
        <v>178</v>
      </c>
      <c r="I1" s="241"/>
      <c r="J1" s="241"/>
      <c r="K1" s="241"/>
      <c r="L1" s="241"/>
      <c r="M1" s="241"/>
    </row>
    <row r="2" spans="1:13" s="2" customFormat="1" ht="15" customHeight="1" x14ac:dyDescent="0.25">
      <c r="M2" s="180" t="s">
        <v>641</v>
      </c>
    </row>
    <row r="3" spans="1:13" s="4" customFormat="1" ht="56.1" customHeight="1" x14ac:dyDescent="0.3">
      <c r="A3" s="18" t="s">
        <v>179</v>
      </c>
      <c r="B3" s="17"/>
      <c r="C3" s="17"/>
      <c r="D3" s="17"/>
      <c r="E3" s="17"/>
      <c r="F3" s="17"/>
      <c r="G3" s="17"/>
      <c r="H3" s="17"/>
      <c r="I3" s="5"/>
      <c r="J3" s="25"/>
      <c r="M3" s="26"/>
    </row>
    <row r="4" spans="1:13" s="27" customFormat="1" ht="15" customHeight="1" x14ac:dyDescent="0.25">
      <c r="A4" s="242" t="s">
        <v>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</row>
    <row r="5" spans="1:13" s="27" customFormat="1" ht="15" customHeight="1" x14ac:dyDescent="0.25"/>
    <row r="6" spans="1:13" s="20" customFormat="1" ht="15.95" customHeight="1" x14ac:dyDescent="0.25">
      <c r="A6" s="20" t="s">
        <v>180</v>
      </c>
      <c r="D6" s="243" t="s">
        <v>181</v>
      </c>
      <c r="E6" s="243"/>
    </row>
    <row r="7" spans="1:13" s="20" customFormat="1" ht="15.95" customHeight="1" x14ac:dyDescent="0.25"/>
    <row r="8" spans="1:13" s="28" customFormat="1" ht="15" customHeight="1" x14ac:dyDescent="0.2">
      <c r="A8" s="245" t="s">
        <v>4</v>
      </c>
      <c r="B8" s="245" t="s">
        <v>5</v>
      </c>
      <c r="C8" s="247" t="s">
        <v>182</v>
      </c>
      <c r="D8" s="247"/>
      <c r="E8" s="247"/>
      <c r="F8" s="247"/>
      <c r="G8" s="247"/>
      <c r="H8" s="247"/>
      <c r="I8" s="247"/>
      <c r="J8" s="29"/>
      <c r="K8" s="29"/>
      <c r="L8" s="29"/>
      <c r="M8" s="29"/>
    </row>
    <row r="9" spans="1:13" s="6" customFormat="1" ht="93" customHeight="1" x14ac:dyDescent="0.2">
      <c r="A9" s="246"/>
      <c r="B9" s="246"/>
      <c r="C9" s="7" t="s">
        <v>164</v>
      </c>
      <c r="D9" s="7" t="s">
        <v>165</v>
      </c>
      <c r="E9" s="7" t="s">
        <v>166</v>
      </c>
      <c r="F9" s="7" t="s">
        <v>167</v>
      </c>
      <c r="G9" s="7" t="s">
        <v>168</v>
      </c>
      <c r="H9" s="7" t="s">
        <v>169</v>
      </c>
      <c r="I9" s="7" t="s">
        <v>170</v>
      </c>
      <c r="J9" s="7" t="s">
        <v>171</v>
      </c>
      <c r="K9" s="7" t="s">
        <v>172</v>
      </c>
      <c r="L9" s="7" t="s">
        <v>173</v>
      </c>
      <c r="M9" s="7" t="s">
        <v>174</v>
      </c>
    </row>
    <row r="10" spans="1:13" s="15" customFormat="1" ht="15" customHeight="1" x14ac:dyDescent="0.2">
      <c r="A10" s="9" t="s">
        <v>12</v>
      </c>
      <c r="B10" s="9" t="s">
        <v>13</v>
      </c>
      <c r="C10" s="22">
        <v>1</v>
      </c>
      <c r="D10" s="24">
        <v>33.33</v>
      </c>
      <c r="E10" s="22">
        <v>1</v>
      </c>
      <c r="F10" s="22">
        <v>1</v>
      </c>
      <c r="G10" s="11">
        <v>0</v>
      </c>
      <c r="H10" s="11">
        <v>0</v>
      </c>
      <c r="I10" s="11">
        <v>0</v>
      </c>
      <c r="J10" s="22">
        <v>72</v>
      </c>
      <c r="K10" s="11">
        <v>0</v>
      </c>
      <c r="L10" s="11">
        <v>0</v>
      </c>
      <c r="M10" s="11">
        <v>0</v>
      </c>
    </row>
    <row r="11" spans="1:13" s="15" customFormat="1" ht="15" customHeight="1" x14ac:dyDescent="0.2">
      <c r="A11" s="9" t="s">
        <v>134</v>
      </c>
      <c r="B11" s="9" t="s">
        <v>135</v>
      </c>
      <c r="C11" s="22">
        <v>3</v>
      </c>
      <c r="D11" s="22">
        <v>100</v>
      </c>
      <c r="E11" s="22">
        <v>3</v>
      </c>
      <c r="F11" s="22">
        <v>4</v>
      </c>
      <c r="G11" s="10">
        <v>24995</v>
      </c>
      <c r="H11" s="10">
        <v>88902</v>
      </c>
      <c r="I11" s="10">
        <v>113897</v>
      </c>
      <c r="J11" s="22">
        <v>161</v>
      </c>
      <c r="K11" s="10">
        <v>113897</v>
      </c>
      <c r="L11" s="11">
        <v>0</v>
      </c>
      <c r="M11" s="10">
        <v>113897</v>
      </c>
    </row>
    <row r="12" spans="1:13" s="15" customFormat="1" ht="15" customHeight="1" x14ac:dyDescent="0.2">
      <c r="A12" s="9" t="s">
        <v>130</v>
      </c>
      <c r="B12" s="9" t="s">
        <v>131</v>
      </c>
      <c r="C12" s="22">
        <v>3</v>
      </c>
      <c r="D12" s="22">
        <v>100</v>
      </c>
      <c r="E12" s="22">
        <v>3</v>
      </c>
      <c r="F12" s="23">
        <v>3.5</v>
      </c>
      <c r="G12" s="10">
        <v>1735647</v>
      </c>
      <c r="H12" s="10">
        <v>77790</v>
      </c>
      <c r="I12" s="10">
        <v>1813437</v>
      </c>
      <c r="J12" s="22">
        <v>129</v>
      </c>
      <c r="K12" s="10">
        <v>1813437</v>
      </c>
      <c r="L12" s="11">
        <v>0</v>
      </c>
      <c r="M12" s="10">
        <v>1813437</v>
      </c>
    </row>
    <row r="13" spans="1:13" s="15" customFormat="1" ht="15" customHeight="1" x14ac:dyDescent="0.2">
      <c r="A13" s="9" t="s">
        <v>16</v>
      </c>
      <c r="B13" s="9" t="s">
        <v>17</v>
      </c>
      <c r="C13" s="22">
        <v>2</v>
      </c>
      <c r="D13" s="24">
        <v>66.67</v>
      </c>
      <c r="E13" s="22">
        <v>3</v>
      </c>
      <c r="F13" s="22">
        <v>3</v>
      </c>
      <c r="G13" s="10">
        <v>615282</v>
      </c>
      <c r="H13" s="10">
        <v>66677</v>
      </c>
      <c r="I13" s="10">
        <v>681959</v>
      </c>
      <c r="J13" s="22">
        <v>108</v>
      </c>
      <c r="K13" s="10">
        <v>681959</v>
      </c>
      <c r="L13" s="11">
        <v>0</v>
      </c>
      <c r="M13" s="10">
        <v>681959</v>
      </c>
    </row>
    <row r="14" spans="1:13" s="15" customFormat="1" ht="15" customHeight="1" x14ac:dyDescent="0.2">
      <c r="A14" s="9" t="s">
        <v>118</v>
      </c>
      <c r="B14" s="9" t="s">
        <v>119</v>
      </c>
      <c r="C14" s="22">
        <v>3</v>
      </c>
      <c r="D14" s="22">
        <v>100</v>
      </c>
      <c r="E14" s="22">
        <v>3</v>
      </c>
      <c r="F14" s="23">
        <v>3.5</v>
      </c>
      <c r="G14" s="10">
        <v>291440</v>
      </c>
      <c r="H14" s="10">
        <v>77790</v>
      </c>
      <c r="I14" s="10">
        <v>369230</v>
      </c>
      <c r="J14" s="22">
        <v>63</v>
      </c>
      <c r="K14" s="11">
        <v>0</v>
      </c>
      <c r="L14" s="11">
        <v>0</v>
      </c>
      <c r="M14" s="11">
        <v>0</v>
      </c>
    </row>
    <row r="15" spans="1:13" s="15" customFormat="1" ht="15" customHeight="1" x14ac:dyDescent="0.2">
      <c r="A15" s="9" t="s">
        <v>26</v>
      </c>
      <c r="B15" s="9" t="s">
        <v>27</v>
      </c>
      <c r="C15" s="22">
        <v>2</v>
      </c>
      <c r="D15" s="24">
        <v>66.67</v>
      </c>
      <c r="E15" s="22">
        <v>3</v>
      </c>
      <c r="F15" s="23">
        <v>1.5</v>
      </c>
      <c r="G15" s="10">
        <v>84624</v>
      </c>
      <c r="H15" s="10">
        <v>33338</v>
      </c>
      <c r="I15" s="10">
        <v>117962</v>
      </c>
      <c r="J15" s="22">
        <v>122</v>
      </c>
      <c r="K15" s="10">
        <v>117962</v>
      </c>
      <c r="L15" s="11">
        <v>0</v>
      </c>
      <c r="M15" s="10">
        <v>117962</v>
      </c>
    </row>
    <row r="16" spans="1:13" s="15" customFormat="1" ht="15" customHeight="1" x14ac:dyDescent="0.2">
      <c r="A16" s="9" t="s">
        <v>122</v>
      </c>
      <c r="B16" s="9" t="s">
        <v>123</v>
      </c>
      <c r="C16" s="22">
        <v>2</v>
      </c>
      <c r="D16" s="24">
        <v>66.67</v>
      </c>
      <c r="E16" s="22">
        <v>3</v>
      </c>
      <c r="F16" s="22">
        <v>3</v>
      </c>
      <c r="G16" s="10">
        <v>343268</v>
      </c>
      <c r="H16" s="10">
        <v>66677</v>
      </c>
      <c r="I16" s="10">
        <v>409945</v>
      </c>
      <c r="J16" s="22">
        <v>98</v>
      </c>
      <c r="K16" s="10">
        <v>409945</v>
      </c>
      <c r="L16" s="11">
        <v>0</v>
      </c>
      <c r="M16" s="10">
        <v>409945</v>
      </c>
    </row>
    <row r="17" spans="1:13" s="15" customFormat="1" ht="15" customHeight="1" x14ac:dyDescent="0.2">
      <c r="A17" s="9" t="s">
        <v>146</v>
      </c>
      <c r="B17" s="9" t="s">
        <v>147</v>
      </c>
      <c r="C17" s="22">
        <v>3</v>
      </c>
      <c r="D17" s="22">
        <v>100</v>
      </c>
      <c r="E17" s="22">
        <v>3</v>
      </c>
      <c r="F17" s="23">
        <v>3.5</v>
      </c>
      <c r="G17" s="10">
        <v>204099</v>
      </c>
      <c r="H17" s="10">
        <v>77790</v>
      </c>
      <c r="I17" s="10">
        <v>281889</v>
      </c>
      <c r="J17" s="22">
        <v>163</v>
      </c>
      <c r="K17" s="10">
        <v>281889</v>
      </c>
      <c r="L17" s="11">
        <v>0</v>
      </c>
      <c r="M17" s="10">
        <v>281889</v>
      </c>
    </row>
    <row r="18" spans="1:13" s="15" customFormat="1" ht="15" customHeight="1" x14ac:dyDescent="0.2">
      <c r="A18" s="9" t="s">
        <v>138</v>
      </c>
      <c r="B18" s="9" t="s">
        <v>139</v>
      </c>
      <c r="C18" s="22">
        <v>3</v>
      </c>
      <c r="D18" s="22">
        <v>100</v>
      </c>
      <c r="E18" s="22">
        <v>3</v>
      </c>
      <c r="F18" s="23">
        <v>3.5</v>
      </c>
      <c r="G18" s="10">
        <v>140041</v>
      </c>
      <c r="H18" s="10">
        <v>77790</v>
      </c>
      <c r="I18" s="10">
        <v>217831</v>
      </c>
      <c r="J18" s="22">
        <v>133</v>
      </c>
      <c r="K18" s="10">
        <v>217831</v>
      </c>
      <c r="L18" s="11">
        <v>0</v>
      </c>
      <c r="M18" s="10">
        <v>217831</v>
      </c>
    </row>
    <row r="19" spans="1:13" s="15" customFormat="1" ht="15" customHeight="1" x14ac:dyDescent="0.2">
      <c r="A19" s="9" t="s">
        <v>30</v>
      </c>
      <c r="B19" s="9" t="s">
        <v>31</v>
      </c>
      <c r="C19" s="22">
        <v>3</v>
      </c>
      <c r="D19" s="22">
        <v>100</v>
      </c>
      <c r="E19" s="22">
        <v>3</v>
      </c>
      <c r="F19" s="22">
        <v>4</v>
      </c>
      <c r="G19" s="10">
        <v>41234</v>
      </c>
      <c r="H19" s="10">
        <v>88902</v>
      </c>
      <c r="I19" s="10">
        <v>130136</v>
      </c>
      <c r="J19" s="22">
        <v>33</v>
      </c>
      <c r="K19" s="11">
        <v>0</v>
      </c>
      <c r="L19" s="11">
        <v>0</v>
      </c>
      <c r="M19" s="11">
        <v>0</v>
      </c>
    </row>
    <row r="20" spans="1:13" s="15" customFormat="1" ht="15" customHeight="1" x14ac:dyDescent="0.2">
      <c r="A20" s="9" t="s">
        <v>32</v>
      </c>
      <c r="B20" s="9" t="s">
        <v>33</v>
      </c>
      <c r="C20" s="22">
        <v>3</v>
      </c>
      <c r="D20" s="22">
        <v>100</v>
      </c>
      <c r="E20" s="22">
        <v>3</v>
      </c>
      <c r="F20" s="23">
        <v>3.5</v>
      </c>
      <c r="G20" s="10">
        <v>53572</v>
      </c>
      <c r="H20" s="10">
        <v>77790</v>
      </c>
      <c r="I20" s="10">
        <v>131362</v>
      </c>
      <c r="J20" s="22">
        <v>159</v>
      </c>
      <c r="K20" s="10">
        <v>131362</v>
      </c>
      <c r="L20" s="11">
        <v>0</v>
      </c>
      <c r="M20" s="10">
        <v>131362</v>
      </c>
    </row>
    <row r="21" spans="1:13" s="15" customFormat="1" ht="15" customHeight="1" x14ac:dyDescent="0.2">
      <c r="A21" s="9" t="s">
        <v>34</v>
      </c>
      <c r="B21" s="9" t="s">
        <v>35</v>
      </c>
      <c r="C21" s="22">
        <v>2</v>
      </c>
      <c r="D21" s="24">
        <v>66.67</v>
      </c>
      <c r="E21" s="22">
        <v>3</v>
      </c>
      <c r="F21" s="22">
        <v>3</v>
      </c>
      <c r="G21" s="10">
        <v>43297</v>
      </c>
      <c r="H21" s="10">
        <v>66677</v>
      </c>
      <c r="I21" s="10">
        <v>109974</v>
      </c>
      <c r="J21" s="22">
        <v>179</v>
      </c>
      <c r="K21" s="10">
        <v>109974</v>
      </c>
      <c r="L21" s="11">
        <v>0</v>
      </c>
      <c r="M21" s="10">
        <v>109974</v>
      </c>
    </row>
    <row r="22" spans="1:13" s="15" customFormat="1" ht="15" customHeight="1" x14ac:dyDescent="0.2">
      <c r="A22" s="9" t="s">
        <v>140</v>
      </c>
      <c r="B22" s="9" t="s">
        <v>141</v>
      </c>
      <c r="C22" s="22">
        <v>2</v>
      </c>
      <c r="D22" s="24">
        <v>66.67</v>
      </c>
      <c r="E22" s="22">
        <v>3</v>
      </c>
      <c r="F22" s="22">
        <v>3</v>
      </c>
      <c r="G22" s="10">
        <v>153403</v>
      </c>
      <c r="H22" s="10">
        <v>66677</v>
      </c>
      <c r="I22" s="10">
        <v>220080</v>
      </c>
      <c r="J22" s="22">
        <v>73</v>
      </c>
      <c r="K22" s="10">
        <v>160658</v>
      </c>
      <c r="L22" s="11">
        <v>0</v>
      </c>
      <c r="M22" s="10">
        <v>160658</v>
      </c>
    </row>
    <row r="23" spans="1:13" s="15" customFormat="1" ht="15" customHeight="1" x14ac:dyDescent="0.2">
      <c r="A23" s="9" t="s">
        <v>36</v>
      </c>
      <c r="B23" s="9" t="s">
        <v>37</v>
      </c>
      <c r="C23" s="22">
        <v>3</v>
      </c>
      <c r="D23" s="22">
        <v>100</v>
      </c>
      <c r="E23" s="22">
        <v>3</v>
      </c>
      <c r="F23" s="22">
        <v>4</v>
      </c>
      <c r="G23" s="10">
        <v>144370</v>
      </c>
      <c r="H23" s="10">
        <v>88902</v>
      </c>
      <c r="I23" s="10">
        <v>233272</v>
      </c>
      <c r="J23" s="22">
        <v>109</v>
      </c>
      <c r="K23" s="10">
        <v>233272</v>
      </c>
      <c r="L23" s="11">
        <v>0</v>
      </c>
      <c r="M23" s="10">
        <v>233272</v>
      </c>
    </row>
    <row r="24" spans="1:13" s="15" customFormat="1" ht="15" customHeight="1" x14ac:dyDescent="0.2">
      <c r="A24" s="9" t="s">
        <v>38</v>
      </c>
      <c r="B24" s="9" t="s">
        <v>39</v>
      </c>
      <c r="C24" s="22">
        <v>3</v>
      </c>
      <c r="D24" s="22">
        <v>100</v>
      </c>
      <c r="E24" s="22">
        <v>3</v>
      </c>
      <c r="F24" s="23">
        <v>3.5</v>
      </c>
      <c r="G24" s="10">
        <v>40110</v>
      </c>
      <c r="H24" s="10">
        <v>77790</v>
      </c>
      <c r="I24" s="10">
        <v>117900</v>
      </c>
      <c r="J24" s="22">
        <v>153</v>
      </c>
      <c r="K24" s="10">
        <v>117900</v>
      </c>
      <c r="L24" s="11">
        <v>0</v>
      </c>
      <c r="M24" s="10">
        <v>117900</v>
      </c>
    </row>
    <row r="25" spans="1:13" s="15" customFormat="1" ht="15" customHeight="1" x14ac:dyDescent="0.2">
      <c r="A25" s="9" t="s">
        <v>40</v>
      </c>
      <c r="B25" s="9" t="s">
        <v>41</v>
      </c>
      <c r="C25" s="22">
        <v>2</v>
      </c>
      <c r="D25" s="24">
        <v>66.67</v>
      </c>
      <c r="E25" s="22">
        <v>3</v>
      </c>
      <c r="F25" s="22">
        <v>3</v>
      </c>
      <c r="G25" s="10">
        <v>70591</v>
      </c>
      <c r="H25" s="10">
        <v>66677</v>
      </c>
      <c r="I25" s="10">
        <v>137268</v>
      </c>
      <c r="J25" s="22">
        <v>78</v>
      </c>
      <c r="K25" s="10">
        <v>107069</v>
      </c>
      <c r="L25" s="11">
        <v>0</v>
      </c>
      <c r="M25" s="10">
        <v>107069</v>
      </c>
    </row>
    <row r="26" spans="1:13" s="15" customFormat="1" ht="15" customHeight="1" x14ac:dyDescent="0.2">
      <c r="A26" s="9" t="s">
        <v>156</v>
      </c>
      <c r="B26" s="9" t="s">
        <v>157</v>
      </c>
      <c r="C26" s="22">
        <v>3</v>
      </c>
      <c r="D26" s="22">
        <v>100</v>
      </c>
      <c r="E26" s="22">
        <v>3</v>
      </c>
      <c r="F26" s="22">
        <v>4</v>
      </c>
      <c r="G26" s="10">
        <v>188959</v>
      </c>
      <c r="H26" s="10">
        <v>88902</v>
      </c>
      <c r="I26" s="10">
        <v>277861</v>
      </c>
      <c r="J26" s="22">
        <v>71</v>
      </c>
      <c r="K26" s="10">
        <v>197281</v>
      </c>
      <c r="L26" s="11">
        <v>0</v>
      </c>
      <c r="M26" s="10">
        <v>197281</v>
      </c>
    </row>
    <row r="27" spans="1:13" s="15" customFormat="1" ht="15" customHeight="1" x14ac:dyDescent="0.2">
      <c r="A27" s="9" t="s">
        <v>42</v>
      </c>
      <c r="B27" s="9" t="s">
        <v>43</v>
      </c>
      <c r="C27" s="22">
        <v>2</v>
      </c>
      <c r="D27" s="24">
        <v>66.67</v>
      </c>
      <c r="E27" s="22">
        <v>3</v>
      </c>
      <c r="F27" s="22">
        <v>3</v>
      </c>
      <c r="G27" s="10">
        <v>120314</v>
      </c>
      <c r="H27" s="10">
        <v>66677</v>
      </c>
      <c r="I27" s="10">
        <v>186991</v>
      </c>
      <c r="J27" s="22">
        <v>166</v>
      </c>
      <c r="K27" s="10">
        <v>186991</v>
      </c>
      <c r="L27" s="11">
        <v>0</v>
      </c>
      <c r="M27" s="10">
        <v>186991</v>
      </c>
    </row>
    <row r="28" spans="1:13" s="15" customFormat="1" ht="15" customHeight="1" x14ac:dyDescent="0.2">
      <c r="A28" s="9" t="s">
        <v>44</v>
      </c>
      <c r="B28" s="9" t="s">
        <v>45</v>
      </c>
      <c r="C28" s="22">
        <v>3</v>
      </c>
      <c r="D28" s="22">
        <v>100</v>
      </c>
      <c r="E28" s="22">
        <v>3</v>
      </c>
      <c r="F28" s="23">
        <v>3.5</v>
      </c>
      <c r="G28" s="10">
        <v>48322</v>
      </c>
      <c r="H28" s="10">
        <v>77790</v>
      </c>
      <c r="I28" s="10">
        <v>126112</v>
      </c>
      <c r="J28" s="22">
        <v>134</v>
      </c>
      <c r="K28" s="10">
        <v>126112</v>
      </c>
      <c r="L28" s="11">
        <v>0</v>
      </c>
      <c r="M28" s="10">
        <v>126112</v>
      </c>
    </row>
    <row r="29" spans="1:13" s="15" customFormat="1" ht="15" customHeight="1" x14ac:dyDescent="0.2">
      <c r="A29" s="9" t="s">
        <v>46</v>
      </c>
      <c r="B29" s="9" t="s">
        <v>47</v>
      </c>
      <c r="C29" s="22">
        <v>2</v>
      </c>
      <c r="D29" s="24">
        <v>66.67</v>
      </c>
      <c r="E29" s="22">
        <v>3</v>
      </c>
      <c r="F29" s="22">
        <v>3</v>
      </c>
      <c r="G29" s="10">
        <v>99160</v>
      </c>
      <c r="H29" s="10">
        <v>66677</v>
      </c>
      <c r="I29" s="10">
        <v>165837</v>
      </c>
      <c r="J29" s="22">
        <v>175</v>
      </c>
      <c r="K29" s="10">
        <v>165837</v>
      </c>
      <c r="L29" s="11">
        <v>0</v>
      </c>
      <c r="M29" s="10">
        <v>165837</v>
      </c>
    </row>
    <row r="30" spans="1:13" s="15" customFormat="1" ht="15" customHeight="1" x14ac:dyDescent="0.2">
      <c r="A30" s="9" t="s">
        <v>48</v>
      </c>
      <c r="B30" s="9" t="s">
        <v>49</v>
      </c>
      <c r="C30" s="22">
        <v>3</v>
      </c>
      <c r="D30" s="22">
        <v>100</v>
      </c>
      <c r="E30" s="22">
        <v>3</v>
      </c>
      <c r="F30" s="23">
        <v>3.5</v>
      </c>
      <c r="G30" s="10">
        <v>55971</v>
      </c>
      <c r="H30" s="10">
        <v>77790</v>
      </c>
      <c r="I30" s="10">
        <v>133761</v>
      </c>
      <c r="J30" s="22">
        <v>99</v>
      </c>
      <c r="K30" s="10">
        <v>133761</v>
      </c>
      <c r="L30" s="11">
        <v>0</v>
      </c>
      <c r="M30" s="10">
        <v>133761</v>
      </c>
    </row>
    <row r="31" spans="1:13" s="15" customFormat="1" ht="15" customHeight="1" x14ac:dyDescent="0.2">
      <c r="A31" s="9" t="s">
        <v>50</v>
      </c>
      <c r="B31" s="9" t="s">
        <v>51</v>
      </c>
      <c r="C31" s="22">
        <v>3</v>
      </c>
      <c r="D31" s="22">
        <v>100</v>
      </c>
      <c r="E31" s="22">
        <v>3</v>
      </c>
      <c r="F31" s="22">
        <v>4</v>
      </c>
      <c r="G31" s="10">
        <v>254735</v>
      </c>
      <c r="H31" s="10">
        <v>88902</v>
      </c>
      <c r="I31" s="10">
        <v>343637</v>
      </c>
      <c r="J31" s="22">
        <v>132</v>
      </c>
      <c r="K31" s="10">
        <v>343637</v>
      </c>
      <c r="L31" s="11">
        <v>0</v>
      </c>
      <c r="M31" s="10">
        <v>343637</v>
      </c>
    </row>
    <row r="32" spans="1:13" s="15" customFormat="1" ht="15" customHeight="1" x14ac:dyDescent="0.2">
      <c r="A32" s="9" t="s">
        <v>52</v>
      </c>
      <c r="B32" s="9" t="s">
        <v>53</v>
      </c>
      <c r="C32" s="22">
        <v>2</v>
      </c>
      <c r="D32" s="24">
        <v>66.67</v>
      </c>
      <c r="E32" s="22">
        <v>3</v>
      </c>
      <c r="F32" s="22">
        <v>3</v>
      </c>
      <c r="G32" s="10">
        <v>67320</v>
      </c>
      <c r="H32" s="10">
        <v>66677</v>
      </c>
      <c r="I32" s="10">
        <v>133997</v>
      </c>
      <c r="J32" s="22">
        <v>73</v>
      </c>
      <c r="K32" s="10">
        <v>97818</v>
      </c>
      <c r="L32" s="11">
        <v>0</v>
      </c>
      <c r="M32" s="10">
        <v>97818</v>
      </c>
    </row>
    <row r="33" spans="1:13" s="15" customFormat="1" ht="15" customHeight="1" x14ac:dyDescent="0.2">
      <c r="A33" s="9" t="s">
        <v>54</v>
      </c>
      <c r="B33" s="9" t="s">
        <v>55</v>
      </c>
      <c r="C33" s="22">
        <v>3</v>
      </c>
      <c r="D33" s="22">
        <v>100</v>
      </c>
      <c r="E33" s="22">
        <v>3</v>
      </c>
      <c r="F33" s="23">
        <v>3.5</v>
      </c>
      <c r="G33" s="10">
        <v>68930</v>
      </c>
      <c r="H33" s="10">
        <v>77790</v>
      </c>
      <c r="I33" s="10">
        <v>146720</v>
      </c>
      <c r="J33" s="22">
        <v>167</v>
      </c>
      <c r="K33" s="10">
        <v>146720</v>
      </c>
      <c r="L33" s="11">
        <v>0</v>
      </c>
      <c r="M33" s="10">
        <v>146720</v>
      </c>
    </row>
    <row r="34" spans="1:13" s="15" customFormat="1" ht="15" customHeight="1" x14ac:dyDescent="0.2">
      <c r="A34" s="9" t="s">
        <v>56</v>
      </c>
      <c r="B34" s="9" t="s">
        <v>57</v>
      </c>
      <c r="C34" s="22">
        <v>3</v>
      </c>
      <c r="D34" s="22">
        <v>100</v>
      </c>
      <c r="E34" s="22">
        <v>3</v>
      </c>
      <c r="F34" s="22">
        <v>4</v>
      </c>
      <c r="G34" s="10">
        <v>68771</v>
      </c>
      <c r="H34" s="10">
        <v>88902</v>
      </c>
      <c r="I34" s="10">
        <v>157673</v>
      </c>
      <c r="J34" s="22">
        <v>78</v>
      </c>
      <c r="K34" s="10">
        <v>122985</v>
      </c>
      <c r="L34" s="11">
        <v>0</v>
      </c>
      <c r="M34" s="10">
        <v>122985</v>
      </c>
    </row>
    <row r="35" spans="1:13" s="15" customFormat="1" ht="15" customHeight="1" x14ac:dyDescent="0.2">
      <c r="A35" s="9" t="s">
        <v>58</v>
      </c>
      <c r="B35" s="9" t="s">
        <v>59</v>
      </c>
      <c r="C35" s="22">
        <v>2</v>
      </c>
      <c r="D35" s="24">
        <v>66.67</v>
      </c>
      <c r="E35" s="22">
        <v>3</v>
      </c>
      <c r="F35" s="22">
        <v>3</v>
      </c>
      <c r="G35" s="10">
        <v>118980</v>
      </c>
      <c r="H35" s="10">
        <v>66677</v>
      </c>
      <c r="I35" s="10">
        <v>185657</v>
      </c>
      <c r="J35" s="22">
        <v>152</v>
      </c>
      <c r="K35" s="10">
        <v>185657</v>
      </c>
      <c r="L35" s="11">
        <v>0</v>
      </c>
      <c r="M35" s="10">
        <v>185657</v>
      </c>
    </row>
    <row r="36" spans="1:13" s="15" customFormat="1" ht="15" customHeight="1" x14ac:dyDescent="0.2">
      <c r="A36" s="9" t="s">
        <v>60</v>
      </c>
      <c r="B36" s="9" t="s">
        <v>61</v>
      </c>
      <c r="C36" s="22">
        <v>3</v>
      </c>
      <c r="D36" s="22">
        <v>100</v>
      </c>
      <c r="E36" s="22">
        <v>3</v>
      </c>
      <c r="F36" s="22">
        <v>4</v>
      </c>
      <c r="G36" s="10">
        <v>35690</v>
      </c>
      <c r="H36" s="10">
        <v>88902</v>
      </c>
      <c r="I36" s="10">
        <v>124592</v>
      </c>
      <c r="J36" s="22">
        <v>135</v>
      </c>
      <c r="K36" s="10">
        <v>124592</v>
      </c>
      <c r="L36" s="11">
        <v>0</v>
      </c>
      <c r="M36" s="10">
        <v>124592</v>
      </c>
    </row>
    <row r="37" spans="1:13" s="15" customFormat="1" ht="15" customHeight="1" x14ac:dyDescent="0.2">
      <c r="A37" s="9" t="s">
        <v>142</v>
      </c>
      <c r="B37" s="9" t="s">
        <v>143</v>
      </c>
      <c r="C37" s="22">
        <v>2</v>
      </c>
      <c r="D37" s="24">
        <v>66.67</v>
      </c>
      <c r="E37" s="22">
        <v>3</v>
      </c>
      <c r="F37" s="22">
        <v>3</v>
      </c>
      <c r="G37" s="10">
        <v>206103</v>
      </c>
      <c r="H37" s="10">
        <v>66677</v>
      </c>
      <c r="I37" s="10">
        <v>272780</v>
      </c>
      <c r="J37" s="22">
        <v>128</v>
      </c>
      <c r="K37" s="10">
        <v>272780</v>
      </c>
      <c r="L37" s="11">
        <v>0</v>
      </c>
      <c r="M37" s="10">
        <v>272780</v>
      </c>
    </row>
    <row r="38" spans="1:13" s="15" customFormat="1" ht="15" customHeight="1" x14ac:dyDescent="0.2">
      <c r="A38" s="9" t="s">
        <v>144</v>
      </c>
      <c r="B38" s="9" t="s">
        <v>145</v>
      </c>
      <c r="C38" s="22">
        <v>3</v>
      </c>
      <c r="D38" s="22">
        <v>100</v>
      </c>
      <c r="E38" s="22">
        <v>3</v>
      </c>
      <c r="F38" s="22">
        <v>4</v>
      </c>
      <c r="G38" s="10">
        <v>187030</v>
      </c>
      <c r="H38" s="10">
        <v>88902</v>
      </c>
      <c r="I38" s="10">
        <v>275932</v>
      </c>
      <c r="J38" s="22">
        <v>215</v>
      </c>
      <c r="K38" s="10">
        <v>275932</v>
      </c>
      <c r="L38" s="11">
        <v>0</v>
      </c>
      <c r="M38" s="10">
        <v>275932</v>
      </c>
    </row>
    <row r="39" spans="1:13" s="15" customFormat="1" ht="15" customHeight="1" x14ac:dyDescent="0.2">
      <c r="A39" s="9" t="s">
        <v>62</v>
      </c>
      <c r="B39" s="9" t="s">
        <v>63</v>
      </c>
      <c r="C39" s="22">
        <v>2</v>
      </c>
      <c r="D39" s="24">
        <v>66.67</v>
      </c>
      <c r="E39" s="22">
        <v>3</v>
      </c>
      <c r="F39" s="22">
        <v>3</v>
      </c>
      <c r="G39" s="10">
        <v>66640</v>
      </c>
      <c r="H39" s="10">
        <v>66677</v>
      </c>
      <c r="I39" s="10">
        <v>133317</v>
      </c>
      <c r="J39" s="22">
        <v>81</v>
      </c>
      <c r="K39" s="10">
        <v>107987</v>
      </c>
      <c r="L39" s="11">
        <v>0</v>
      </c>
      <c r="M39" s="10">
        <v>107987</v>
      </c>
    </row>
    <row r="40" spans="1:13" s="15" customFormat="1" ht="15" customHeight="1" x14ac:dyDescent="0.2">
      <c r="A40" s="9" t="s">
        <v>64</v>
      </c>
      <c r="B40" s="9" t="s">
        <v>65</v>
      </c>
      <c r="C40" s="22">
        <v>1</v>
      </c>
      <c r="D40" s="24">
        <v>33.33</v>
      </c>
      <c r="E40" s="22">
        <v>1</v>
      </c>
      <c r="F40" s="22">
        <v>1</v>
      </c>
      <c r="G40" s="11">
        <v>0</v>
      </c>
      <c r="H40" s="11">
        <v>0</v>
      </c>
      <c r="I40" s="11">
        <v>0</v>
      </c>
      <c r="J40" s="22">
        <v>75</v>
      </c>
      <c r="K40" s="11">
        <v>0</v>
      </c>
      <c r="L40" s="11">
        <v>0</v>
      </c>
      <c r="M40" s="11">
        <v>0</v>
      </c>
    </row>
    <row r="41" spans="1:13" s="15" customFormat="1" ht="15" customHeight="1" x14ac:dyDescent="0.2">
      <c r="A41" s="9" t="s">
        <v>66</v>
      </c>
      <c r="B41" s="9" t="s">
        <v>67</v>
      </c>
      <c r="C41" s="22">
        <v>3</v>
      </c>
      <c r="D41" s="22">
        <v>100</v>
      </c>
      <c r="E41" s="22">
        <v>3</v>
      </c>
      <c r="F41" s="22">
        <v>4</v>
      </c>
      <c r="G41" s="10">
        <v>56047</v>
      </c>
      <c r="H41" s="10">
        <v>88902</v>
      </c>
      <c r="I41" s="10">
        <v>144949</v>
      </c>
      <c r="J41" s="22">
        <v>66</v>
      </c>
      <c r="K41" s="11">
        <v>0</v>
      </c>
      <c r="L41" s="11">
        <v>0</v>
      </c>
      <c r="M41" s="11">
        <v>0</v>
      </c>
    </row>
    <row r="42" spans="1:13" s="15" customFormat="1" ht="15" customHeight="1" x14ac:dyDescent="0.2">
      <c r="A42" s="9" t="s">
        <v>68</v>
      </c>
      <c r="B42" s="9" t="s">
        <v>69</v>
      </c>
      <c r="C42" s="22">
        <v>3</v>
      </c>
      <c r="D42" s="22">
        <v>100</v>
      </c>
      <c r="E42" s="22">
        <v>3</v>
      </c>
      <c r="F42" s="23">
        <v>3.5</v>
      </c>
      <c r="G42" s="10">
        <v>52717</v>
      </c>
      <c r="H42" s="10">
        <v>77790</v>
      </c>
      <c r="I42" s="10">
        <v>130507</v>
      </c>
      <c r="J42" s="22">
        <v>199</v>
      </c>
      <c r="K42" s="10">
        <v>130507</v>
      </c>
      <c r="L42" s="11">
        <v>0</v>
      </c>
      <c r="M42" s="10">
        <v>130507</v>
      </c>
    </row>
    <row r="43" spans="1:13" s="15" customFormat="1" ht="15" customHeight="1" x14ac:dyDescent="0.2">
      <c r="A43" s="9" t="s">
        <v>70</v>
      </c>
      <c r="B43" s="9" t="s">
        <v>71</v>
      </c>
      <c r="C43" s="22">
        <v>1</v>
      </c>
      <c r="D43" s="24">
        <v>33.33</v>
      </c>
      <c r="E43" s="22">
        <v>1</v>
      </c>
      <c r="F43" s="22">
        <v>1</v>
      </c>
      <c r="G43" s="11">
        <v>0</v>
      </c>
      <c r="H43" s="11">
        <v>0</v>
      </c>
      <c r="I43" s="11">
        <v>0</v>
      </c>
      <c r="J43" s="22">
        <v>93</v>
      </c>
      <c r="K43" s="11">
        <v>0</v>
      </c>
      <c r="L43" s="11">
        <v>0</v>
      </c>
      <c r="M43" s="11">
        <v>0</v>
      </c>
    </row>
    <row r="44" spans="1:13" s="15" customFormat="1" ht="15" customHeight="1" x14ac:dyDescent="0.2">
      <c r="A44" s="9" t="s">
        <v>72</v>
      </c>
      <c r="B44" s="9" t="s">
        <v>73</v>
      </c>
      <c r="C44" s="22">
        <v>1</v>
      </c>
      <c r="D44" s="24">
        <v>33.33</v>
      </c>
      <c r="E44" s="22">
        <v>1</v>
      </c>
      <c r="F44" s="22">
        <v>1</v>
      </c>
      <c r="G44" s="11">
        <v>0</v>
      </c>
      <c r="H44" s="11">
        <v>0</v>
      </c>
      <c r="I44" s="11">
        <v>0</v>
      </c>
      <c r="J44" s="22">
        <v>18</v>
      </c>
      <c r="K44" s="11">
        <v>0</v>
      </c>
      <c r="L44" s="11">
        <v>0</v>
      </c>
      <c r="M44" s="11">
        <v>0</v>
      </c>
    </row>
    <row r="45" spans="1:13" s="15" customFormat="1" ht="15" customHeight="1" x14ac:dyDescent="0.2">
      <c r="A45" s="9" t="s">
        <v>86</v>
      </c>
      <c r="B45" s="9" t="s">
        <v>87</v>
      </c>
      <c r="C45" s="22">
        <v>3</v>
      </c>
      <c r="D45" s="22">
        <v>100</v>
      </c>
      <c r="E45" s="22">
        <v>3</v>
      </c>
      <c r="F45" s="23">
        <v>3.5</v>
      </c>
      <c r="G45" s="10">
        <v>11986</v>
      </c>
      <c r="H45" s="10">
        <v>77790</v>
      </c>
      <c r="I45" s="10">
        <v>89776</v>
      </c>
      <c r="J45" s="22">
        <v>98</v>
      </c>
      <c r="K45" s="10">
        <v>89776</v>
      </c>
      <c r="L45" s="11">
        <v>0</v>
      </c>
      <c r="M45" s="10">
        <v>89776</v>
      </c>
    </row>
    <row r="46" spans="1:13" s="15" customFormat="1" ht="15" customHeight="1" x14ac:dyDescent="0.2">
      <c r="A46" s="9" t="s">
        <v>150</v>
      </c>
      <c r="B46" s="9" t="s">
        <v>151</v>
      </c>
      <c r="C46" s="22">
        <v>3</v>
      </c>
      <c r="D46" s="22">
        <v>100</v>
      </c>
      <c r="E46" s="22">
        <v>3</v>
      </c>
      <c r="F46" s="23">
        <v>3.5</v>
      </c>
      <c r="G46" s="10">
        <v>144386</v>
      </c>
      <c r="H46" s="10">
        <v>77790</v>
      </c>
      <c r="I46" s="10">
        <v>222176</v>
      </c>
      <c r="J46" s="22">
        <v>93</v>
      </c>
      <c r="K46" s="10">
        <v>222176</v>
      </c>
      <c r="L46" s="11">
        <v>0</v>
      </c>
      <c r="M46" s="10">
        <v>222176</v>
      </c>
    </row>
    <row r="47" spans="1:13" s="15" customFormat="1" ht="15" customHeight="1" x14ac:dyDescent="0.2">
      <c r="A47" s="9" t="s">
        <v>154</v>
      </c>
      <c r="B47" s="9" t="s">
        <v>155</v>
      </c>
      <c r="C47" s="22">
        <v>2</v>
      </c>
      <c r="D47" s="24">
        <v>66.67</v>
      </c>
      <c r="E47" s="22">
        <v>3</v>
      </c>
      <c r="F47" s="22">
        <v>3</v>
      </c>
      <c r="G47" s="10">
        <v>151759</v>
      </c>
      <c r="H47" s="10">
        <v>66677</v>
      </c>
      <c r="I47" s="10">
        <v>218436</v>
      </c>
      <c r="J47" s="22">
        <v>50</v>
      </c>
      <c r="K47" s="11">
        <v>0</v>
      </c>
      <c r="L47" s="11">
        <v>0</v>
      </c>
      <c r="M47" s="11">
        <v>0</v>
      </c>
    </row>
    <row r="48" spans="1:13" s="15" customFormat="1" ht="15" customHeight="1" x14ac:dyDescent="0.2">
      <c r="A48" s="9"/>
      <c r="B48" s="12" t="s">
        <v>158</v>
      </c>
      <c r="C48" s="14">
        <v>0</v>
      </c>
      <c r="D48" s="14">
        <v>0</v>
      </c>
      <c r="E48" s="14">
        <v>0</v>
      </c>
      <c r="F48" s="14">
        <v>0</v>
      </c>
      <c r="G48" s="13">
        <v>5989793</v>
      </c>
      <c r="H48" s="13">
        <v>2567060</v>
      </c>
      <c r="I48" s="13">
        <v>8556853</v>
      </c>
      <c r="J48" s="14">
        <v>0</v>
      </c>
      <c r="K48" s="13">
        <v>7427704</v>
      </c>
      <c r="L48" s="14">
        <v>0</v>
      </c>
      <c r="M48" s="13">
        <v>7427704</v>
      </c>
    </row>
    <row r="49" spans="1:1" s="15" customFormat="1" ht="15" customHeight="1" x14ac:dyDescent="0.2"/>
    <row r="50" spans="1:1" s="15" customFormat="1" ht="15" customHeight="1" x14ac:dyDescent="0.2">
      <c r="A50" s="8" t="s">
        <v>175</v>
      </c>
    </row>
    <row r="51" spans="1:1" s="15" customFormat="1" ht="15" customHeight="1" x14ac:dyDescent="0.2">
      <c r="A51" s="8" t="s">
        <v>176</v>
      </c>
    </row>
    <row r="52" spans="1:1" s="15" customFormat="1" ht="15" customHeight="1" x14ac:dyDescent="0.2">
      <c r="A52" s="8" t="s">
        <v>177</v>
      </c>
    </row>
  </sheetData>
  <mergeCells count="6">
    <mergeCell ref="H1:M1"/>
    <mergeCell ref="A4:M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79" pageOrder="overThenDown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48"/>
  <sheetViews>
    <sheetView view="pageBreakPreview" zoomScaleNormal="100" zoomScaleSheetLayoutView="100" workbookViewId="0">
      <pane ySplit="9" topLeftCell="A10" activePane="bottomLeft" state="frozenSplit"/>
      <selection pane="bottomLeft" activeCell="N2" sqref="N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33203125" style="3" customWidth="1"/>
    <col min="10" max="10" width="16.83203125" style="3" customWidth="1"/>
    <col min="11" max="11" width="15.83203125" style="1" customWidth="1"/>
    <col min="12" max="12" width="15.1640625" style="1" customWidth="1"/>
    <col min="13" max="13" width="18.33203125" style="1" customWidth="1"/>
    <col min="14" max="14" width="15.83203125" style="3" customWidth="1"/>
  </cols>
  <sheetData>
    <row r="1" spans="1:14" s="3" customFormat="1" ht="36.950000000000003" customHeight="1" x14ac:dyDescent="0.25">
      <c r="H1" s="241" t="s">
        <v>183</v>
      </c>
      <c r="I1" s="241"/>
      <c r="J1" s="241"/>
      <c r="K1" s="241"/>
      <c r="L1" s="241"/>
      <c r="M1" s="241"/>
      <c r="N1" s="241"/>
    </row>
    <row r="2" spans="1:14" s="2" customFormat="1" ht="15" customHeight="1" x14ac:dyDescent="0.25">
      <c r="N2" s="180" t="s">
        <v>641</v>
      </c>
    </row>
    <row r="3" spans="1:14" s="4" customFormat="1" ht="56.1" customHeight="1" x14ac:dyDescent="0.3">
      <c r="A3" s="18" t="s">
        <v>184</v>
      </c>
      <c r="B3" s="17"/>
      <c r="C3" s="25"/>
      <c r="D3" s="25"/>
      <c r="E3" s="25"/>
      <c r="F3" s="25"/>
      <c r="G3" s="25"/>
      <c r="H3" s="25"/>
      <c r="I3" s="25"/>
      <c r="J3" s="25"/>
      <c r="N3" s="26"/>
    </row>
    <row r="4" spans="1:14" s="27" customFormat="1" ht="15" customHeight="1" x14ac:dyDescent="0.25">
      <c r="A4" s="242" t="s">
        <v>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1:14" s="27" customFormat="1" ht="15" customHeight="1" x14ac:dyDescent="0.25"/>
    <row r="6" spans="1:14" s="20" customFormat="1" ht="15.95" customHeight="1" x14ac:dyDescent="0.25">
      <c r="A6" s="20" t="s">
        <v>185</v>
      </c>
      <c r="D6" s="243" t="s">
        <v>186</v>
      </c>
      <c r="E6" s="243"/>
    </row>
    <row r="7" spans="1:14" s="20" customFormat="1" ht="15.95" customHeight="1" x14ac:dyDescent="0.25"/>
    <row r="8" spans="1:14" s="28" customFormat="1" ht="15" customHeight="1" x14ac:dyDescent="0.2">
      <c r="A8" s="245" t="s">
        <v>4</v>
      </c>
      <c r="B8" s="238" t="s">
        <v>5</v>
      </c>
      <c r="C8" s="247" t="s">
        <v>187</v>
      </c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</row>
    <row r="9" spans="1:14" s="6" customFormat="1" ht="90.95" customHeight="1" x14ac:dyDescent="0.2">
      <c r="A9" s="246"/>
      <c r="B9" s="244"/>
      <c r="C9" s="7" t="s">
        <v>164</v>
      </c>
      <c r="D9" s="7" t="s">
        <v>165</v>
      </c>
      <c r="E9" s="7" t="s">
        <v>166</v>
      </c>
      <c r="F9" s="7" t="s">
        <v>167</v>
      </c>
      <c r="G9" s="7" t="s">
        <v>168</v>
      </c>
      <c r="H9" s="7" t="s">
        <v>169</v>
      </c>
      <c r="I9" s="7" t="s">
        <v>170</v>
      </c>
      <c r="J9" s="7" t="s">
        <v>171</v>
      </c>
      <c r="K9" s="7" t="s">
        <v>188</v>
      </c>
      <c r="L9" s="7" t="s">
        <v>189</v>
      </c>
      <c r="M9" s="7" t="s">
        <v>173</v>
      </c>
      <c r="N9" s="7" t="s">
        <v>174</v>
      </c>
    </row>
    <row r="10" spans="1:14" s="15" customFormat="1" ht="15" customHeight="1" x14ac:dyDescent="0.2">
      <c r="A10" s="9" t="s">
        <v>12</v>
      </c>
      <c r="B10" s="9" t="s">
        <v>13</v>
      </c>
      <c r="C10" s="22">
        <v>2</v>
      </c>
      <c r="D10" s="24">
        <v>33.33</v>
      </c>
      <c r="E10" s="22">
        <v>1</v>
      </c>
      <c r="F10" s="22">
        <v>2</v>
      </c>
      <c r="G10" s="11">
        <v>0</v>
      </c>
      <c r="H10" s="11">
        <v>0</v>
      </c>
      <c r="I10" s="11">
        <v>0</v>
      </c>
      <c r="J10" s="22">
        <v>124</v>
      </c>
      <c r="K10" s="9" t="s">
        <v>190</v>
      </c>
      <c r="L10" s="11">
        <v>0</v>
      </c>
      <c r="M10" s="11">
        <v>0</v>
      </c>
      <c r="N10" s="11">
        <v>0</v>
      </c>
    </row>
    <row r="11" spans="1:14" s="15" customFormat="1" ht="15" customHeight="1" x14ac:dyDescent="0.2">
      <c r="A11" s="9" t="s">
        <v>14</v>
      </c>
      <c r="B11" s="9" t="s">
        <v>15</v>
      </c>
      <c r="C11" s="22">
        <v>3</v>
      </c>
      <c r="D11" s="22">
        <v>50</v>
      </c>
      <c r="E11" s="22">
        <v>2</v>
      </c>
      <c r="F11" s="23">
        <v>1.5</v>
      </c>
      <c r="G11" s="10">
        <v>8426376</v>
      </c>
      <c r="H11" s="11">
        <v>0</v>
      </c>
      <c r="I11" s="10">
        <v>8426376</v>
      </c>
      <c r="J11" s="22">
        <v>127</v>
      </c>
      <c r="K11" s="9" t="s">
        <v>190</v>
      </c>
      <c r="L11" s="10">
        <v>8426376</v>
      </c>
      <c r="M11" s="11">
        <v>0</v>
      </c>
      <c r="N11" s="10">
        <v>8426376</v>
      </c>
    </row>
    <row r="12" spans="1:14" s="15" customFormat="1" ht="15" customHeight="1" x14ac:dyDescent="0.2">
      <c r="A12" s="9" t="s">
        <v>18</v>
      </c>
      <c r="B12" s="9" t="s">
        <v>19</v>
      </c>
      <c r="C12" s="22">
        <v>4</v>
      </c>
      <c r="D12" s="24">
        <v>66.67</v>
      </c>
      <c r="E12" s="22">
        <v>3</v>
      </c>
      <c r="F12" s="22">
        <v>3</v>
      </c>
      <c r="G12" s="10">
        <v>2849390</v>
      </c>
      <c r="H12" s="10">
        <v>1129749</v>
      </c>
      <c r="I12" s="10">
        <v>3979139</v>
      </c>
      <c r="J12" s="22">
        <v>92</v>
      </c>
      <c r="K12" s="9" t="s">
        <v>190</v>
      </c>
      <c r="L12" s="10">
        <v>3979139</v>
      </c>
      <c r="M12" s="11">
        <v>0</v>
      </c>
      <c r="N12" s="10">
        <v>3979139</v>
      </c>
    </row>
    <row r="13" spans="1:14" s="15" customFormat="1" ht="15" customHeight="1" x14ac:dyDescent="0.2">
      <c r="A13" s="9" t="s">
        <v>22</v>
      </c>
      <c r="B13" s="9" t="s">
        <v>23</v>
      </c>
      <c r="C13" s="22">
        <v>6</v>
      </c>
      <c r="D13" s="22">
        <v>100</v>
      </c>
      <c r="E13" s="22">
        <v>3</v>
      </c>
      <c r="F13" s="22">
        <v>4</v>
      </c>
      <c r="G13" s="10">
        <v>1075654</v>
      </c>
      <c r="H13" s="10">
        <v>1506332</v>
      </c>
      <c r="I13" s="10">
        <v>2581986</v>
      </c>
      <c r="J13" s="22">
        <v>161</v>
      </c>
      <c r="K13" s="9" t="s">
        <v>191</v>
      </c>
      <c r="L13" s="11">
        <v>0</v>
      </c>
      <c r="M13" s="11">
        <v>0</v>
      </c>
      <c r="N13" s="11">
        <v>0</v>
      </c>
    </row>
    <row r="14" spans="1:14" s="15" customFormat="1" ht="15" customHeight="1" x14ac:dyDescent="0.2">
      <c r="A14" s="9" t="s">
        <v>26</v>
      </c>
      <c r="B14" s="9" t="s">
        <v>27</v>
      </c>
      <c r="C14" s="22">
        <v>2</v>
      </c>
      <c r="D14" s="24">
        <v>33.33</v>
      </c>
      <c r="E14" s="22">
        <v>1</v>
      </c>
      <c r="F14" s="22">
        <v>1</v>
      </c>
      <c r="G14" s="11">
        <v>0</v>
      </c>
      <c r="H14" s="11">
        <v>0</v>
      </c>
      <c r="I14" s="11">
        <v>0</v>
      </c>
      <c r="J14" s="22">
        <v>176</v>
      </c>
      <c r="K14" s="9" t="s">
        <v>190</v>
      </c>
      <c r="L14" s="11">
        <v>0</v>
      </c>
      <c r="M14" s="11">
        <v>0</v>
      </c>
      <c r="N14" s="11">
        <v>0</v>
      </c>
    </row>
    <row r="15" spans="1:14" s="15" customFormat="1" ht="15" customHeight="1" x14ac:dyDescent="0.2">
      <c r="A15" s="9" t="s">
        <v>122</v>
      </c>
      <c r="B15" s="9" t="s">
        <v>123</v>
      </c>
      <c r="C15" s="22">
        <v>1</v>
      </c>
      <c r="D15" s="24">
        <v>16.670000000000002</v>
      </c>
      <c r="E15" s="22">
        <v>1</v>
      </c>
      <c r="F15" s="23">
        <v>0.5</v>
      </c>
      <c r="G15" s="11">
        <v>0</v>
      </c>
      <c r="H15" s="11">
        <v>0</v>
      </c>
      <c r="I15" s="11">
        <v>0</v>
      </c>
      <c r="J15" s="22">
        <v>80</v>
      </c>
      <c r="K15" s="9" t="s">
        <v>190</v>
      </c>
      <c r="L15" s="11">
        <v>0</v>
      </c>
      <c r="M15" s="11">
        <v>0</v>
      </c>
      <c r="N15" s="11">
        <v>0</v>
      </c>
    </row>
    <row r="16" spans="1:14" s="15" customFormat="1" ht="15" customHeight="1" x14ac:dyDescent="0.2">
      <c r="A16" s="9" t="s">
        <v>146</v>
      </c>
      <c r="B16" s="9" t="s">
        <v>147</v>
      </c>
      <c r="C16" s="22">
        <v>4</v>
      </c>
      <c r="D16" s="24">
        <v>66.67</v>
      </c>
      <c r="E16" s="22">
        <v>3</v>
      </c>
      <c r="F16" s="22">
        <v>2</v>
      </c>
      <c r="G16" s="10">
        <v>795062</v>
      </c>
      <c r="H16" s="10">
        <v>753166</v>
      </c>
      <c r="I16" s="10">
        <v>1548228</v>
      </c>
      <c r="J16" s="22">
        <v>167</v>
      </c>
      <c r="K16" s="9" t="s">
        <v>190</v>
      </c>
      <c r="L16" s="10">
        <v>1548228</v>
      </c>
      <c r="M16" s="11">
        <v>0</v>
      </c>
      <c r="N16" s="10">
        <v>1548228</v>
      </c>
    </row>
    <row r="17" spans="1:14" s="15" customFormat="1" ht="15" customHeight="1" x14ac:dyDescent="0.2">
      <c r="A17" s="9" t="s">
        <v>138</v>
      </c>
      <c r="B17" s="9" t="s">
        <v>139</v>
      </c>
      <c r="C17" s="22">
        <v>2</v>
      </c>
      <c r="D17" s="24">
        <v>33.33</v>
      </c>
      <c r="E17" s="22">
        <v>1</v>
      </c>
      <c r="F17" s="22">
        <v>1</v>
      </c>
      <c r="G17" s="11">
        <v>0</v>
      </c>
      <c r="H17" s="11">
        <v>0</v>
      </c>
      <c r="I17" s="11">
        <v>0</v>
      </c>
      <c r="J17" s="22">
        <v>105</v>
      </c>
      <c r="K17" s="9" t="s">
        <v>191</v>
      </c>
      <c r="L17" s="11">
        <v>0</v>
      </c>
      <c r="M17" s="11">
        <v>0</v>
      </c>
      <c r="N17" s="11">
        <v>0</v>
      </c>
    </row>
    <row r="18" spans="1:14" s="15" customFormat="1" ht="15" customHeight="1" x14ac:dyDescent="0.2">
      <c r="A18" s="9" t="s">
        <v>30</v>
      </c>
      <c r="B18" s="9" t="s">
        <v>31</v>
      </c>
      <c r="C18" s="22">
        <v>1</v>
      </c>
      <c r="D18" s="24">
        <v>16.670000000000002</v>
      </c>
      <c r="E18" s="22">
        <v>1</v>
      </c>
      <c r="F18" s="23">
        <v>0.5</v>
      </c>
      <c r="G18" s="11">
        <v>0</v>
      </c>
      <c r="H18" s="11">
        <v>0</v>
      </c>
      <c r="I18" s="11">
        <v>0</v>
      </c>
      <c r="J18" s="22">
        <v>118</v>
      </c>
      <c r="K18" s="9" t="s">
        <v>190</v>
      </c>
      <c r="L18" s="11">
        <v>0</v>
      </c>
      <c r="M18" s="11">
        <v>0</v>
      </c>
      <c r="N18" s="11">
        <v>0</v>
      </c>
    </row>
    <row r="19" spans="1:14" s="15" customFormat="1" ht="15" customHeight="1" x14ac:dyDescent="0.2">
      <c r="A19" s="9" t="s">
        <v>32</v>
      </c>
      <c r="B19" s="9" t="s">
        <v>33</v>
      </c>
      <c r="C19" s="22">
        <v>4</v>
      </c>
      <c r="D19" s="24">
        <v>66.67</v>
      </c>
      <c r="E19" s="22">
        <v>3</v>
      </c>
      <c r="F19" s="23">
        <v>2.5</v>
      </c>
      <c r="G19" s="10">
        <v>170538</v>
      </c>
      <c r="H19" s="10">
        <v>941458</v>
      </c>
      <c r="I19" s="10">
        <v>1111996</v>
      </c>
      <c r="J19" s="22">
        <v>126</v>
      </c>
      <c r="K19" s="9" t="s">
        <v>190</v>
      </c>
      <c r="L19" s="10">
        <v>1111996</v>
      </c>
      <c r="M19" s="11">
        <v>0</v>
      </c>
      <c r="N19" s="10">
        <v>1111996</v>
      </c>
    </row>
    <row r="20" spans="1:14" s="15" customFormat="1" ht="15" customHeight="1" x14ac:dyDescent="0.2">
      <c r="A20" s="9" t="s">
        <v>34</v>
      </c>
      <c r="B20" s="9" t="s">
        <v>35</v>
      </c>
      <c r="C20" s="22">
        <v>2</v>
      </c>
      <c r="D20" s="24">
        <v>33.33</v>
      </c>
      <c r="E20" s="22">
        <v>1</v>
      </c>
      <c r="F20" s="23">
        <v>1.5</v>
      </c>
      <c r="G20" s="11">
        <v>0</v>
      </c>
      <c r="H20" s="11">
        <v>0</v>
      </c>
      <c r="I20" s="11">
        <v>0</v>
      </c>
      <c r="J20" s="22">
        <v>156</v>
      </c>
      <c r="K20" s="9" t="s">
        <v>191</v>
      </c>
      <c r="L20" s="11">
        <v>0</v>
      </c>
      <c r="M20" s="11">
        <v>0</v>
      </c>
      <c r="N20" s="11">
        <v>0</v>
      </c>
    </row>
    <row r="21" spans="1:14" s="15" customFormat="1" ht="15" customHeight="1" x14ac:dyDescent="0.2">
      <c r="A21" s="9" t="s">
        <v>140</v>
      </c>
      <c r="B21" s="9" t="s">
        <v>141</v>
      </c>
      <c r="C21" s="22">
        <v>1</v>
      </c>
      <c r="D21" s="24">
        <v>16.670000000000002</v>
      </c>
      <c r="E21" s="22">
        <v>1</v>
      </c>
      <c r="F21" s="23">
        <v>0.5</v>
      </c>
      <c r="G21" s="11">
        <v>0</v>
      </c>
      <c r="H21" s="11">
        <v>0</v>
      </c>
      <c r="I21" s="11">
        <v>0</v>
      </c>
      <c r="J21" s="22">
        <v>94</v>
      </c>
      <c r="K21" s="9" t="s">
        <v>190</v>
      </c>
      <c r="L21" s="11">
        <v>0</v>
      </c>
      <c r="M21" s="11">
        <v>0</v>
      </c>
      <c r="N21" s="11">
        <v>0</v>
      </c>
    </row>
    <row r="22" spans="1:14" s="15" customFormat="1" ht="15" customHeight="1" x14ac:dyDescent="0.2">
      <c r="A22" s="9" t="s">
        <v>36</v>
      </c>
      <c r="B22" s="9" t="s">
        <v>37</v>
      </c>
      <c r="C22" s="22">
        <v>2</v>
      </c>
      <c r="D22" s="24">
        <v>33.33</v>
      </c>
      <c r="E22" s="22">
        <v>1</v>
      </c>
      <c r="F22" s="22">
        <v>1</v>
      </c>
      <c r="G22" s="11">
        <v>0</v>
      </c>
      <c r="H22" s="11">
        <v>0</v>
      </c>
      <c r="I22" s="11">
        <v>0</v>
      </c>
      <c r="J22" s="22">
        <v>121</v>
      </c>
      <c r="K22" s="9" t="s">
        <v>191</v>
      </c>
      <c r="L22" s="11">
        <v>0</v>
      </c>
      <c r="M22" s="11">
        <v>0</v>
      </c>
      <c r="N22" s="11">
        <v>0</v>
      </c>
    </row>
    <row r="23" spans="1:14" s="15" customFormat="1" ht="15" customHeight="1" x14ac:dyDescent="0.2">
      <c r="A23" s="9" t="s">
        <v>38</v>
      </c>
      <c r="B23" s="9" t="s">
        <v>39</v>
      </c>
      <c r="C23" s="22">
        <v>2</v>
      </c>
      <c r="D23" s="24">
        <v>33.33</v>
      </c>
      <c r="E23" s="22">
        <v>1</v>
      </c>
      <c r="F23" s="22">
        <v>1</v>
      </c>
      <c r="G23" s="11">
        <v>0</v>
      </c>
      <c r="H23" s="11">
        <v>0</v>
      </c>
      <c r="I23" s="11">
        <v>0</v>
      </c>
      <c r="J23" s="22">
        <v>126</v>
      </c>
      <c r="K23" s="9" t="s">
        <v>190</v>
      </c>
      <c r="L23" s="11">
        <v>0</v>
      </c>
      <c r="M23" s="11">
        <v>0</v>
      </c>
      <c r="N23" s="11">
        <v>0</v>
      </c>
    </row>
    <row r="24" spans="1:14" s="15" customFormat="1" ht="15" customHeight="1" x14ac:dyDescent="0.2">
      <c r="A24" s="9" t="s">
        <v>40</v>
      </c>
      <c r="B24" s="9" t="s">
        <v>41</v>
      </c>
      <c r="C24" s="11">
        <v>0</v>
      </c>
      <c r="D24" s="11">
        <v>0</v>
      </c>
      <c r="E24" s="22">
        <v>1</v>
      </c>
      <c r="F24" s="11">
        <v>0</v>
      </c>
      <c r="G24" s="11">
        <v>0</v>
      </c>
      <c r="H24" s="11">
        <v>0</v>
      </c>
      <c r="I24" s="11">
        <v>0</v>
      </c>
      <c r="J24" s="22">
        <v>127</v>
      </c>
      <c r="K24" s="9" t="s">
        <v>190</v>
      </c>
      <c r="L24" s="11">
        <v>0</v>
      </c>
      <c r="M24" s="11">
        <v>0</v>
      </c>
      <c r="N24" s="11">
        <v>0</v>
      </c>
    </row>
    <row r="25" spans="1:14" s="15" customFormat="1" ht="15" customHeight="1" x14ac:dyDescent="0.2">
      <c r="A25" s="9" t="s">
        <v>156</v>
      </c>
      <c r="B25" s="9" t="s">
        <v>157</v>
      </c>
      <c r="C25" s="22">
        <v>5</v>
      </c>
      <c r="D25" s="24">
        <v>83.33</v>
      </c>
      <c r="E25" s="22">
        <v>3</v>
      </c>
      <c r="F25" s="22">
        <v>3</v>
      </c>
      <c r="G25" s="10">
        <v>663937</v>
      </c>
      <c r="H25" s="10">
        <v>1129749</v>
      </c>
      <c r="I25" s="10">
        <v>1793686</v>
      </c>
      <c r="J25" s="22">
        <v>80</v>
      </c>
      <c r="K25" s="9" t="s">
        <v>190</v>
      </c>
      <c r="L25" s="10">
        <v>1434949</v>
      </c>
      <c r="M25" s="11">
        <v>0</v>
      </c>
      <c r="N25" s="10">
        <v>1434949</v>
      </c>
    </row>
    <row r="26" spans="1:14" s="15" customFormat="1" ht="15" customHeight="1" x14ac:dyDescent="0.2">
      <c r="A26" s="9" t="s">
        <v>42</v>
      </c>
      <c r="B26" s="9" t="s">
        <v>43</v>
      </c>
      <c r="C26" s="22">
        <v>4</v>
      </c>
      <c r="D26" s="24">
        <v>66.67</v>
      </c>
      <c r="E26" s="22">
        <v>3</v>
      </c>
      <c r="F26" s="23">
        <v>2.5</v>
      </c>
      <c r="G26" s="10">
        <v>424219</v>
      </c>
      <c r="H26" s="10">
        <v>941458</v>
      </c>
      <c r="I26" s="10">
        <v>1365677</v>
      </c>
      <c r="J26" s="22">
        <v>127</v>
      </c>
      <c r="K26" s="9" t="s">
        <v>190</v>
      </c>
      <c r="L26" s="10">
        <v>1365677</v>
      </c>
      <c r="M26" s="11">
        <v>0</v>
      </c>
      <c r="N26" s="10">
        <v>1365677</v>
      </c>
    </row>
    <row r="27" spans="1:14" s="15" customFormat="1" ht="15" customHeight="1" x14ac:dyDescent="0.2">
      <c r="A27" s="9" t="s">
        <v>44</v>
      </c>
      <c r="B27" s="9" t="s">
        <v>45</v>
      </c>
      <c r="C27" s="11">
        <v>0</v>
      </c>
      <c r="D27" s="11">
        <v>0</v>
      </c>
      <c r="E27" s="22">
        <v>1</v>
      </c>
      <c r="F27" s="11">
        <v>0</v>
      </c>
      <c r="G27" s="11">
        <v>0</v>
      </c>
      <c r="H27" s="11">
        <v>0</v>
      </c>
      <c r="I27" s="11">
        <v>0</v>
      </c>
      <c r="J27" s="22">
        <v>130</v>
      </c>
      <c r="K27" s="9" t="s">
        <v>190</v>
      </c>
      <c r="L27" s="11">
        <v>0</v>
      </c>
      <c r="M27" s="11">
        <v>0</v>
      </c>
      <c r="N27" s="11">
        <v>0</v>
      </c>
    </row>
    <row r="28" spans="1:14" s="15" customFormat="1" ht="15" customHeight="1" x14ac:dyDescent="0.2">
      <c r="A28" s="9" t="s">
        <v>46</v>
      </c>
      <c r="B28" s="9" t="s">
        <v>47</v>
      </c>
      <c r="C28" s="22">
        <v>3</v>
      </c>
      <c r="D28" s="22">
        <v>50</v>
      </c>
      <c r="E28" s="22">
        <v>2</v>
      </c>
      <c r="F28" s="22">
        <v>2</v>
      </c>
      <c r="G28" s="10">
        <v>385123</v>
      </c>
      <c r="H28" s="11">
        <v>0</v>
      </c>
      <c r="I28" s="10">
        <v>385123</v>
      </c>
      <c r="J28" s="22">
        <v>225</v>
      </c>
      <c r="K28" s="9" t="s">
        <v>190</v>
      </c>
      <c r="L28" s="10">
        <v>385123</v>
      </c>
      <c r="M28" s="11">
        <v>0</v>
      </c>
      <c r="N28" s="10">
        <v>385123</v>
      </c>
    </row>
    <row r="29" spans="1:14" s="15" customFormat="1" ht="15" customHeight="1" x14ac:dyDescent="0.2">
      <c r="A29" s="9" t="s">
        <v>48</v>
      </c>
      <c r="B29" s="9" t="s">
        <v>49</v>
      </c>
      <c r="C29" s="11">
        <v>0</v>
      </c>
      <c r="D29" s="11">
        <v>0</v>
      </c>
      <c r="E29" s="22">
        <v>1</v>
      </c>
      <c r="F29" s="11">
        <v>0</v>
      </c>
      <c r="G29" s="11">
        <v>0</v>
      </c>
      <c r="H29" s="11">
        <v>0</v>
      </c>
      <c r="I29" s="11">
        <v>0</v>
      </c>
      <c r="J29" s="22">
        <v>98</v>
      </c>
      <c r="K29" s="9" t="s">
        <v>190</v>
      </c>
      <c r="L29" s="11">
        <v>0</v>
      </c>
      <c r="M29" s="11">
        <v>0</v>
      </c>
      <c r="N29" s="11">
        <v>0</v>
      </c>
    </row>
    <row r="30" spans="1:14" s="15" customFormat="1" ht="15" customHeight="1" x14ac:dyDescent="0.2">
      <c r="A30" s="9" t="s">
        <v>50</v>
      </c>
      <c r="B30" s="9" t="s">
        <v>51</v>
      </c>
      <c r="C30" s="22">
        <v>3</v>
      </c>
      <c r="D30" s="22">
        <v>50</v>
      </c>
      <c r="E30" s="22">
        <v>2</v>
      </c>
      <c r="F30" s="22">
        <v>2</v>
      </c>
      <c r="G30" s="10">
        <v>1477849</v>
      </c>
      <c r="H30" s="11">
        <v>0</v>
      </c>
      <c r="I30" s="10">
        <v>1477849</v>
      </c>
      <c r="J30" s="22">
        <v>102</v>
      </c>
      <c r="K30" s="9" t="s">
        <v>190</v>
      </c>
      <c r="L30" s="10">
        <v>1477849</v>
      </c>
      <c r="M30" s="11">
        <v>0</v>
      </c>
      <c r="N30" s="10">
        <v>1477849</v>
      </c>
    </row>
    <row r="31" spans="1:14" s="15" customFormat="1" ht="15" customHeight="1" x14ac:dyDescent="0.2">
      <c r="A31" s="9" t="s">
        <v>52</v>
      </c>
      <c r="B31" s="9" t="s">
        <v>53</v>
      </c>
      <c r="C31" s="22">
        <v>1</v>
      </c>
      <c r="D31" s="24">
        <v>16.670000000000002</v>
      </c>
      <c r="E31" s="22">
        <v>1</v>
      </c>
      <c r="F31" s="22">
        <v>1</v>
      </c>
      <c r="G31" s="11">
        <v>0</v>
      </c>
      <c r="H31" s="11">
        <v>0</v>
      </c>
      <c r="I31" s="11">
        <v>0</v>
      </c>
      <c r="J31" s="22">
        <v>98</v>
      </c>
      <c r="K31" s="9" t="s">
        <v>190</v>
      </c>
      <c r="L31" s="11">
        <v>0</v>
      </c>
      <c r="M31" s="11">
        <v>0</v>
      </c>
      <c r="N31" s="11">
        <v>0</v>
      </c>
    </row>
    <row r="32" spans="1:14" s="15" customFormat="1" ht="15" customHeight="1" x14ac:dyDescent="0.2">
      <c r="A32" s="9" t="s">
        <v>54</v>
      </c>
      <c r="B32" s="9" t="s">
        <v>55</v>
      </c>
      <c r="C32" s="22">
        <v>2</v>
      </c>
      <c r="D32" s="24">
        <v>33.33</v>
      </c>
      <c r="E32" s="22">
        <v>1</v>
      </c>
      <c r="F32" s="23">
        <v>1.5</v>
      </c>
      <c r="G32" s="11">
        <v>0</v>
      </c>
      <c r="H32" s="11">
        <v>0</v>
      </c>
      <c r="I32" s="11">
        <v>0</v>
      </c>
      <c r="J32" s="22">
        <v>161</v>
      </c>
      <c r="K32" s="9" t="s">
        <v>190</v>
      </c>
      <c r="L32" s="11">
        <v>0</v>
      </c>
      <c r="M32" s="11">
        <v>0</v>
      </c>
      <c r="N32" s="11">
        <v>0</v>
      </c>
    </row>
    <row r="33" spans="1:14" s="15" customFormat="1" ht="15" customHeight="1" x14ac:dyDescent="0.2">
      <c r="A33" s="9" t="s">
        <v>56</v>
      </c>
      <c r="B33" s="9" t="s">
        <v>57</v>
      </c>
      <c r="C33" s="11">
        <v>0</v>
      </c>
      <c r="D33" s="11">
        <v>0</v>
      </c>
      <c r="E33" s="22">
        <v>1</v>
      </c>
      <c r="F33" s="11">
        <v>0</v>
      </c>
      <c r="G33" s="11">
        <v>0</v>
      </c>
      <c r="H33" s="11">
        <v>0</v>
      </c>
      <c r="I33" s="11">
        <v>0</v>
      </c>
      <c r="J33" s="22">
        <v>102</v>
      </c>
      <c r="K33" s="9" t="s">
        <v>190</v>
      </c>
      <c r="L33" s="11">
        <v>0</v>
      </c>
      <c r="M33" s="11">
        <v>0</v>
      </c>
      <c r="N33" s="11">
        <v>0</v>
      </c>
    </row>
    <row r="34" spans="1:14" s="15" customFormat="1" ht="15" customHeight="1" x14ac:dyDescent="0.2">
      <c r="A34" s="9" t="s">
        <v>58</v>
      </c>
      <c r="B34" s="9" t="s">
        <v>59</v>
      </c>
      <c r="C34" s="22">
        <v>3</v>
      </c>
      <c r="D34" s="22">
        <v>50</v>
      </c>
      <c r="E34" s="22">
        <v>2</v>
      </c>
      <c r="F34" s="22">
        <v>2</v>
      </c>
      <c r="G34" s="10">
        <v>460332</v>
      </c>
      <c r="H34" s="11">
        <v>0</v>
      </c>
      <c r="I34" s="10">
        <v>460332</v>
      </c>
      <c r="J34" s="22">
        <v>146</v>
      </c>
      <c r="K34" s="9" t="s">
        <v>191</v>
      </c>
      <c r="L34" s="11">
        <v>0</v>
      </c>
      <c r="M34" s="11">
        <v>0</v>
      </c>
      <c r="N34" s="11">
        <v>0</v>
      </c>
    </row>
    <row r="35" spans="1:14" s="15" customFormat="1" ht="15" customHeight="1" x14ac:dyDescent="0.2">
      <c r="A35" s="9" t="s">
        <v>60</v>
      </c>
      <c r="B35" s="9" t="s">
        <v>61</v>
      </c>
      <c r="C35" s="22">
        <v>4</v>
      </c>
      <c r="D35" s="24">
        <v>66.67</v>
      </c>
      <c r="E35" s="22">
        <v>3</v>
      </c>
      <c r="F35" s="22">
        <v>3</v>
      </c>
      <c r="G35" s="10">
        <v>89045</v>
      </c>
      <c r="H35" s="10">
        <v>1129749</v>
      </c>
      <c r="I35" s="10">
        <v>1218794</v>
      </c>
      <c r="J35" s="22">
        <v>97</v>
      </c>
      <c r="K35" s="9" t="s">
        <v>190</v>
      </c>
      <c r="L35" s="10">
        <v>1218794</v>
      </c>
      <c r="M35" s="11">
        <v>0</v>
      </c>
      <c r="N35" s="10">
        <v>1218794</v>
      </c>
    </row>
    <row r="36" spans="1:14" s="15" customFormat="1" ht="15" customHeight="1" x14ac:dyDescent="0.2">
      <c r="A36" s="9" t="s">
        <v>142</v>
      </c>
      <c r="B36" s="9" t="s">
        <v>143</v>
      </c>
      <c r="C36" s="22">
        <v>2</v>
      </c>
      <c r="D36" s="24">
        <v>33.33</v>
      </c>
      <c r="E36" s="22">
        <v>1</v>
      </c>
      <c r="F36" s="22">
        <v>1</v>
      </c>
      <c r="G36" s="11">
        <v>0</v>
      </c>
      <c r="H36" s="11">
        <v>0</v>
      </c>
      <c r="I36" s="11">
        <v>0</v>
      </c>
      <c r="J36" s="22">
        <v>101</v>
      </c>
      <c r="K36" s="9" t="s">
        <v>190</v>
      </c>
      <c r="L36" s="11">
        <v>0</v>
      </c>
      <c r="M36" s="11">
        <v>0</v>
      </c>
      <c r="N36" s="11">
        <v>0</v>
      </c>
    </row>
    <row r="37" spans="1:14" s="15" customFormat="1" ht="15" customHeight="1" x14ac:dyDescent="0.2">
      <c r="A37" s="9" t="s">
        <v>144</v>
      </c>
      <c r="B37" s="9" t="s">
        <v>145</v>
      </c>
      <c r="C37" s="22">
        <v>3</v>
      </c>
      <c r="D37" s="22">
        <v>50</v>
      </c>
      <c r="E37" s="22">
        <v>2</v>
      </c>
      <c r="F37" s="23">
        <v>1.5</v>
      </c>
      <c r="G37" s="10">
        <v>756347</v>
      </c>
      <c r="H37" s="11">
        <v>0</v>
      </c>
      <c r="I37" s="10">
        <v>756347</v>
      </c>
      <c r="J37" s="22">
        <v>151</v>
      </c>
      <c r="K37" s="9" t="s">
        <v>190</v>
      </c>
      <c r="L37" s="10">
        <v>756347</v>
      </c>
      <c r="M37" s="11">
        <v>0</v>
      </c>
      <c r="N37" s="10">
        <v>756347</v>
      </c>
    </row>
    <row r="38" spans="1:14" s="15" customFormat="1" ht="15" customHeight="1" x14ac:dyDescent="0.2">
      <c r="A38" s="9" t="s">
        <v>62</v>
      </c>
      <c r="B38" s="9" t="s">
        <v>63</v>
      </c>
      <c r="C38" s="22">
        <v>2</v>
      </c>
      <c r="D38" s="24">
        <v>33.33</v>
      </c>
      <c r="E38" s="22">
        <v>1</v>
      </c>
      <c r="F38" s="22">
        <v>1</v>
      </c>
      <c r="G38" s="11">
        <v>0</v>
      </c>
      <c r="H38" s="11">
        <v>0</v>
      </c>
      <c r="I38" s="11">
        <v>0</v>
      </c>
      <c r="J38" s="22">
        <v>148</v>
      </c>
      <c r="K38" s="9" t="s">
        <v>191</v>
      </c>
      <c r="L38" s="11">
        <v>0</v>
      </c>
      <c r="M38" s="11">
        <v>0</v>
      </c>
      <c r="N38" s="11">
        <v>0</v>
      </c>
    </row>
    <row r="39" spans="1:14" s="15" customFormat="1" ht="15" customHeight="1" x14ac:dyDescent="0.2">
      <c r="A39" s="9" t="s">
        <v>64</v>
      </c>
      <c r="B39" s="9" t="s">
        <v>65</v>
      </c>
      <c r="C39" s="22">
        <v>1</v>
      </c>
      <c r="D39" s="24">
        <v>16.670000000000002</v>
      </c>
      <c r="E39" s="22">
        <v>1</v>
      </c>
      <c r="F39" s="22">
        <v>1</v>
      </c>
      <c r="G39" s="11">
        <v>0</v>
      </c>
      <c r="H39" s="11">
        <v>0</v>
      </c>
      <c r="I39" s="11">
        <v>0</v>
      </c>
      <c r="J39" s="22">
        <v>112</v>
      </c>
      <c r="K39" s="9" t="s">
        <v>190</v>
      </c>
      <c r="L39" s="11">
        <v>0</v>
      </c>
      <c r="M39" s="11">
        <v>0</v>
      </c>
      <c r="N39" s="11">
        <v>0</v>
      </c>
    </row>
    <row r="40" spans="1:14" s="15" customFormat="1" ht="15" customHeight="1" x14ac:dyDescent="0.2">
      <c r="A40" s="9" t="s">
        <v>66</v>
      </c>
      <c r="B40" s="9" t="s">
        <v>67</v>
      </c>
      <c r="C40" s="22">
        <v>1</v>
      </c>
      <c r="D40" s="24">
        <v>16.670000000000002</v>
      </c>
      <c r="E40" s="22">
        <v>1</v>
      </c>
      <c r="F40" s="22">
        <v>1</v>
      </c>
      <c r="G40" s="11">
        <v>0</v>
      </c>
      <c r="H40" s="11">
        <v>0</v>
      </c>
      <c r="I40" s="11">
        <v>0</v>
      </c>
      <c r="J40" s="22">
        <v>91</v>
      </c>
      <c r="K40" s="9" t="s">
        <v>190</v>
      </c>
      <c r="L40" s="11">
        <v>0</v>
      </c>
      <c r="M40" s="11">
        <v>0</v>
      </c>
      <c r="N40" s="11">
        <v>0</v>
      </c>
    </row>
    <row r="41" spans="1:14" s="15" customFormat="1" ht="15" customHeight="1" x14ac:dyDescent="0.2">
      <c r="A41" s="9" t="s">
        <v>68</v>
      </c>
      <c r="B41" s="9" t="s">
        <v>69</v>
      </c>
      <c r="C41" s="22">
        <v>2</v>
      </c>
      <c r="D41" s="24">
        <v>33.33</v>
      </c>
      <c r="E41" s="22">
        <v>1</v>
      </c>
      <c r="F41" s="22">
        <v>1</v>
      </c>
      <c r="G41" s="11">
        <v>0</v>
      </c>
      <c r="H41" s="11">
        <v>0</v>
      </c>
      <c r="I41" s="11">
        <v>0</v>
      </c>
      <c r="J41" s="22">
        <v>161</v>
      </c>
      <c r="K41" s="9" t="s">
        <v>190</v>
      </c>
      <c r="L41" s="11">
        <v>0</v>
      </c>
      <c r="M41" s="11">
        <v>0</v>
      </c>
      <c r="N41" s="11">
        <v>0</v>
      </c>
    </row>
    <row r="42" spans="1:14" s="15" customFormat="1" ht="15" customHeight="1" x14ac:dyDescent="0.2">
      <c r="A42" s="9" t="s">
        <v>148</v>
      </c>
      <c r="B42" s="9" t="s">
        <v>149</v>
      </c>
      <c r="C42" s="11">
        <v>0</v>
      </c>
      <c r="D42" s="11">
        <v>0</v>
      </c>
      <c r="E42" s="22">
        <v>1</v>
      </c>
      <c r="F42" s="11">
        <v>0</v>
      </c>
      <c r="G42" s="11">
        <v>0</v>
      </c>
      <c r="H42" s="11">
        <v>0</v>
      </c>
      <c r="I42" s="11">
        <v>0</v>
      </c>
      <c r="J42" s="22">
        <v>130</v>
      </c>
      <c r="K42" s="9" t="s">
        <v>190</v>
      </c>
      <c r="L42" s="11">
        <v>0</v>
      </c>
      <c r="M42" s="11">
        <v>0</v>
      </c>
      <c r="N42" s="11">
        <v>0</v>
      </c>
    </row>
    <row r="43" spans="1:14" s="15" customFormat="1" ht="15" customHeight="1" x14ac:dyDescent="0.2">
      <c r="A43" s="9" t="s">
        <v>150</v>
      </c>
      <c r="B43" s="9" t="s">
        <v>151</v>
      </c>
      <c r="C43" s="22">
        <v>1</v>
      </c>
      <c r="D43" s="24">
        <v>16.670000000000002</v>
      </c>
      <c r="E43" s="22">
        <v>1</v>
      </c>
      <c r="F43" s="23">
        <v>0.5</v>
      </c>
      <c r="G43" s="11">
        <v>0</v>
      </c>
      <c r="H43" s="11">
        <v>0</v>
      </c>
      <c r="I43" s="11">
        <v>0</v>
      </c>
      <c r="J43" s="22">
        <v>111</v>
      </c>
      <c r="K43" s="9" t="s">
        <v>190</v>
      </c>
      <c r="L43" s="11">
        <v>0</v>
      </c>
      <c r="M43" s="11">
        <v>0</v>
      </c>
      <c r="N43" s="11">
        <v>0</v>
      </c>
    </row>
    <row r="44" spans="1:14" s="15" customFormat="1" ht="15" customHeight="1" x14ac:dyDescent="0.2">
      <c r="A44" s="9"/>
      <c r="B44" s="12" t="s">
        <v>158</v>
      </c>
      <c r="C44" s="14">
        <v>0</v>
      </c>
      <c r="D44" s="14">
        <v>0</v>
      </c>
      <c r="E44" s="14">
        <v>0</v>
      </c>
      <c r="F44" s="14">
        <v>0</v>
      </c>
      <c r="G44" s="13">
        <v>17573872</v>
      </c>
      <c r="H44" s="13">
        <v>7531661</v>
      </c>
      <c r="I44" s="13">
        <v>25105533</v>
      </c>
      <c r="J44" s="14">
        <v>0</v>
      </c>
      <c r="K44" s="12"/>
      <c r="L44" s="13">
        <v>21704478</v>
      </c>
      <c r="M44" s="14">
        <v>0</v>
      </c>
      <c r="N44" s="13">
        <v>21704478</v>
      </c>
    </row>
    <row r="45" spans="1:14" s="15" customFormat="1" ht="15" customHeight="1" x14ac:dyDescent="0.2"/>
    <row r="46" spans="1:14" s="15" customFormat="1" ht="15" customHeight="1" x14ac:dyDescent="0.2">
      <c r="A46" s="8" t="s">
        <v>175</v>
      </c>
    </row>
    <row r="47" spans="1:14" s="15" customFormat="1" ht="15" customHeight="1" x14ac:dyDescent="0.2">
      <c r="A47" s="8" t="s">
        <v>176</v>
      </c>
    </row>
    <row r="48" spans="1:14" s="15" customFormat="1" ht="15" customHeight="1" x14ac:dyDescent="0.2">
      <c r="A48" s="8" t="s">
        <v>177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69" pageOrder="overThenDown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6"/>
  <sheetViews>
    <sheetView view="pageBreakPreview" zoomScale="60" zoomScaleNormal="100" workbookViewId="0">
      <pane ySplit="9" topLeftCell="A10" activePane="bottomLeft" state="frozenSplit"/>
      <selection pane="bottomLeft" activeCell="N2" sqref="N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2" width="15.83203125" style="1" customWidth="1"/>
    <col min="13" max="13" width="17.6640625" style="1" customWidth="1"/>
    <col min="14" max="14" width="15.83203125" style="3" customWidth="1"/>
  </cols>
  <sheetData>
    <row r="1" spans="1:14" s="3" customFormat="1" ht="36.950000000000003" customHeight="1" x14ac:dyDescent="0.25">
      <c r="H1" s="241" t="s">
        <v>192</v>
      </c>
      <c r="I1" s="241"/>
      <c r="J1" s="241"/>
      <c r="K1" s="241"/>
      <c r="L1" s="241"/>
      <c r="M1" s="241"/>
      <c r="N1" s="241"/>
    </row>
    <row r="2" spans="1:14" s="2" customFormat="1" ht="15" customHeight="1" x14ac:dyDescent="0.25">
      <c r="N2" s="180" t="s">
        <v>641</v>
      </c>
    </row>
    <row r="3" spans="1:14" s="4" customFormat="1" ht="56.1" customHeight="1" x14ac:dyDescent="0.3">
      <c r="A3" s="18" t="s">
        <v>184</v>
      </c>
      <c r="B3" s="17"/>
      <c r="C3" s="25"/>
      <c r="D3" s="25"/>
      <c r="E3" s="25"/>
      <c r="F3" s="25"/>
      <c r="G3" s="25"/>
      <c r="H3" s="25"/>
      <c r="I3" s="25"/>
      <c r="J3" s="25"/>
      <c r="N3" s="26"/>
    </row>
    <row r="4" spans="1:14" s="27" customFormat="1" ht="15" customHeight="1" x14ac:dyDescent="0.25">
      <c r="A4" s="242" t="s">
        <v>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1:14" s="27" customFormat="1" ht="15" customHeight="1" x14ac:dyDescent="0.25"/>
    <row r="6" spans="1:14" s="20" customFormat="1" ht="15.95" customHeight="1" x14ac:dyDescent="0.25">
      <c r="A6" s="20" t="s">
        <v>193</v>
      </c>
      <c r="D6" s="243" t="s">
        <v>194</v>
      </c>
      <c r="E6" s="243"/>
    </row>
    <row r="7" spans="1:14" s="20" customFormat="1" ht="15.95" customHeight="1" x14ac:dyDescent="0.25"/>
    <row r="8" spans="1:14" s="28" customFormat="1" ht="15" customHeight="1" x14ac:dyDescent="0.2">
      <c r="A8" s="245" t="s">
        <v>4</v>
      </c>
      <c r="B8" s="238" t="s">
        <v>5</v>
      </c>
      <c r="C8" s="247" t="s">
        <v>195</v>
      </c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</row>
    <row r="9" spans="1:14" s="6" customFormat="1" ht="93" customHeight="1" x14ac:dyDescent="0.2">
      <c r="A9" s="246"/>
      <c r="B9" s="244"/>
      <c r="C9" s="7" t="s">
        <v>164</v>
      </c>
      <c r="D9" s="7" t="s">
        <v>165</v>
      </c>
      <c r="E9" s="7" t="s">
        <v>166</v>
      </c>
      <c r="F9" s="7" t="s">
        <v>167</v>
      </c>
      <c r="G9" s="7" t="s">
        <v>168</v>
      </c>
      <c r="H9" s="7" t="s">
        <v>169</v>
      </c>
      <c r="I9" s="7" t="s">
        <v>170</v>
      </c>
      <c r="J9" s="7" t="s">
        <v>171</v>
      </c>
      <c r="K9" s="7" t="s">
        <v>188</v>
      </c>
      <c r="L9" s="7" t="s">
        <v>189</v>
      </c>
      <c r="M9" s="7" t="s">
        <v>173</v>
      </c>
      <c r="N9" s="7" t="s">
        <v>174</v>
      </c>
    </row>
    <row r="10" spans="1:14" s="15" customFormat="1" ht="15" customHeight="1" x14ac:dyDescent="0.2">
      <c r="A10" s="9" t="s">
        <v>128</v>
      </c>
      <c r="B10" s="9" t="s">
        <v>129</v>
      </c>
      <c r="C10" s="22">
        <v>12</v>
      </c>
      <c r="D10" s="22">
        <v>75</v>
      </c>
      <c r="E10" s="22">
        <v>3</v>
      </c>
      <c r="F10" s="22">
        <v>12</v>
      </c>
      <c r="G10" s="10">
        <v>1104935</v>
      </c>
      <c r="H10" s="10">
        <v>712053</v>
      </c>
      <c r="I10" s="10">
        <v>1816988</v>
      </c>
      <c r="J10" s="22">
        <v>104</v>
      </c>
      <c r="K10" s="9" t="s">
        <v>190</v>
      </c>
      <c r="L10" s="10">
        <v>1816988</v>
      </c>
      <c r="M10" s="11">
        <v>0</v>
      </c>
      <c r="N10" s="10">
        <v>1816988</v>
      </c>
    </row>
    <row r="11" spans="1:14" s="15" customFormat="1" ht="15" customHeight="1" x14ac:dyDescent="0.2">
      <c r="A11" s="9" t="s">
        <v>126</v>
      </c>
      <c r="B11" s="9" t="s">
        <v>127</v>
      </c>
      <c r="C11" s="22">
        <v>10</v>
      </c>
      <c r="D11" s="23">
        <v>62.5</v>
      </c>
      <c r="E11" s="22">
        <v>3</v>
      </c>
      <c r="F11" s="22">
        <v>11</v>
      </c>
      <c r="G11" s="10">
        <v>176502</v>
      </c>
      <c r="H11" s="10">
        <v>652715</v>
      </c>
      <c r="I11" s="10">
        <v>829217</v>
      </c>
      <c r="J11" s="22">
        <v>136</v>
      </c>
      <c r="K11" s="9" t="s">
        <v>190</v>
      </c>
      <c r="L11" s="10">
        <v>829217</v>
      </c>
      <c r="M11" s="11">
        <v>0</v>
      </c>
      <c r="N11" s="10">
        <v>829217</v>
      </c>
    </row>
    <row r="12" spans="1:14" s="15" customFormat="1" ht="15" customHeight="1" x14ac:dyDescent="0.2">
      <c r="A12" s="9" t="s">
        <v>12</v>
      </c>
      <c r="B12" s="9" t="s">
        <v>13</v>
      </c>
      <c r="C12" s="22">
        <v>7</v>
      </c>
      <c r="D12" s="24">
        <v>43.75</v>
      </c>
      <c r="E12" s="22">
        <v>2</v>
      </c>
      <c r="F12" s="22">
        <v>8</v>
      </c>
      <c r="G12" s="10">
        <v>143692</v>
      </c>
      <c r="H12" s="11">
        <v>0</v>
      </c>
      <c r="I12" s="10">
        <v>143692</v>
      </c>
      <c r="J12" s="22">
        <v>76</v>
      </c>
      <c r="K12" s="9" t="s">
        <v>190</v>
      </c>
      <c r="L12" s="10">
        <v>109206</v>
      </c>
      <c r="M12" s="11">
        <v>0</v>
      </c>
      <c r="N12" s="10">
        <v>109206</v>
      </c>
    </row>
    <row r="13" spans="1:14" s="15" customFormat="1" ht="15" customHeight="1" x14ac:dyDescent="0.2">
      <c r="A13" s="9" t="s">
        <v>134</v>
      </c>
      <c r="B13" s="9" t="s">
        <v>135</v>
      </c>
      <c r="C13" s="22">
        <v>11</v>
      </c>
      <c r="D13" s="24">
        <v>68.75</v>
      </c>
      <c r="E13" s="22">
        <v>3</v>
      </c>
      <c r="F13" s="22">
        <v>11</v>
      </c>
      <c r="G13" s="10">
        <v>3535108</v>
      </c>
      <c r="H13" s="10">
        <v>652715</v>
      </c>
      <c r="I13" s="10">
        <v>4187823</v>
      </c>
      <c r="J13" s="22">
        <v>109</v>
      </c>
      <c r="K13" s="9" t="s">
        <v>190</v>
      </c>
      <c r="L13" s="10">
        <v>4187823</v>
      </c>
      <c r="M13" s="11">
        <v>0</v>
      </c>
      <c r="N13" s="10">
        <v>4187823</v>
      </c>
    </row>
    <row r="14" spans="1:14" s="15" customFormat="1" ht="15" customHeight="1" x14ac:dyDescent="0.2">
      <c r="A14" s="9" t="s">
        <v>136</v>
      </c>
      <c r="B14" s="9" t="s">
        <v>137</v>
      </c>
      <c r="C14" s="22">
        <v>13</v>
      </c>
      <c r="D14" s="24">
        <v>81.25</v>
      </c>
      <c r="E14" s="22">
        <v>3</v>
      </c>
      <c r="F14" s="22">
        <v>14</v>
      </c>
      <c r="G14" s="10">
        <v>3313346</v>
      </c>
      <c r="H14" s="10">
        <v>830728</v>
      </c>
      <c r="I14" s="10">
        <v>4144074</v>
      </c>
      <c r="J14" s="22">
        <v>107</v>
      </c>
      <c r="K14" s="9" t="s">
        <v>190</v>
      </c>
      <c r="L14" s="10">
        <v>4144074</v>
      </c>
      <c r="M14" s="11">
        <v>0</v>
      </c>
      <c r="N14" s="10">
        <v>4144074</v>
      </c>
    </row>
    <row r="15" spans="1:14" s="15" customFormat="1" ht="15" customHeight="1" x14ac:dyDescent="0.2">
      <c r="A15" s="9" t="s">
        <v>152</v>
      </c>
      <c r="B15" s="9" t="s">
        <v>153</v>
      </c>
      <c r="C15" s="22">
        <v>8</v>
      </c>
      <c r="D15" s="22">
        <v>50</v>
      </c>
      <c r="E15" s="22">
        <v>2</v>
      </c>
      <c r="F15" s="23">
        <v>9.5</v>
      </c>
      <c r="G15" s="10">
        <v>2915218</v>
      </c>
      <c r="H15" s="11">
        <v>0</v>
      </c>
      <c r="I15" s="10">
        <v>2915218</v>
      </c>
      <c r="J15" s="22">
        <v>107</v>
      </c>
      <c r="K15" s="9" t="s">
        <v>190</v>
      </c>
      <c r="L15" s="10">
        <v>2915218</v>
      </c>
      <c r="M15" s="11">
        <v>0</v>
      </c>
      <c r="N15" s="10">
        <v>2915218</v>
      </c>
    </row>
    <row r="16" spans="1:14" s="15" customFormat="1" ht="15" customHeight="1" x14ac:dyDescent="0.2">
      <c r="A16" s="9" t="s">
        <v>118</v>
      </c>
      <c r="B16" s="9" t="s">
        <v>119</v>
      </c>
      <c r="C16" s="22">
        <v>11</v>
      </c>
      <c r="D16" s="24">
        <v>68.75</v>
      </c>
      <c r="E16" s="22">
        <v>3</v>
      </c>
      <c r="F16" s="22">
        <v>13</v>
      </c>
      <c r="G16" s="10">
        <v>1443666</v>
      </c>
      <c r="H16" s="10">
        <v>771390</v>
      </c>
      <c r="I16" s="10">
        <v>2215056</v>
      </c>
      <c r="J16" s="22">
        <v>109</v>
      </c>
      <c r="K16" s="9" t="s">
        <v>190</v>
      </c>
      <c r="L16" s="10">
        <v>2215056</v>
      </c>
      <c r="M16" s="11">
        <v>0</v>
      </c>
      <c r="N16" s="10">
        <v>2215056</v>
      </c>
    </row>
    <row r="17" spans="1:14" s="15" customFormat="1" ht="15" customHeight="1" x14ac:dyDescent="0.2">
      <c r="A17" s="9" t="s">
        <v>26</v>
      </c>
      <c r="B17" s="9" t="s">
        <v>27</v>
      </c>
      <c r="C17" s="22">
        <v>9</v>
      </c>
      <c r="D17" s="24">
        <v>56.25</v>
      </c>
      <c r="E17" s="22">
        <v>2</v>
      </c>
      <c r="F17" s="23">
        <v>10.5</v>
      </c>
      <c r="G17" s="10">
        <v>402186</v>
      </c>
      <c r="H17" s="11">
        <v>0</v>
      </c>
      <c r="I17" s="10">
        <v>402186</v>
      </c>
      <c r="J17" s="22">
        <v>96</v>
      </c>
      <c r="K17" s="9" t="s">
        <v>190</v>
      </c>
      <c r="L17" s="10">
        <v>402186</v>
      </c>
      <c r="M17" s="11">
        <v>0</v>
      </c>
      <c r="N17" s="10">
        <v>402186</v>
      </c>
    </row>
    <row r="18" spans="1:14" s="15" customFormat="1" ht="15" customHeight="1" x14ac:dyDescent="0.2">
      <c r="A18" s="9" t="s">
        <v>122</v>
      </c>
      <c r="B18" s="9" t="s">
        <v>123</v>
      </c>
      <c r="C18" s="22">
        <v>14</v>
      </c>
      <c r="D18" s="23">
        <v>87.5</v>
      </c>
      <c r="E18" s="22">
        <v>3</v>
      </c>
      <c r="F18" s="23">
        <v>16.5</v>
      </c>
      <c r="G18" s="10">
        <v>1793479</v>
      </c>
      <c r="H18" s="10">
        <v>979072</v>
      </c>
      <c r="I18" s="10">
        <v>2772551</v>
      </c>
      <c r="J18" s="22">
        <v>107</v>
      </c>
      <c r="K18" s="9" t="s">
        <v>190</v>
      </c>
      <c r="L18" s="10">
        <v>2772551</v>
      </c>
      <c r="M18" s="11">
        <v>0</v>
      </c>
      <c r="N18" s="10">
        <v>2772551</v>
      </c>
    </row>
    <row r="19" spans="1:14" s="15" customFormat="1" ht="15" customHeight="1" x14ac:dyDescent="0.2">
      <c r="A19" s="9" t="s">
        <v>146</v>
      </c>
      <c r="B19" s="9" t="s">
        <v>147</v>
      </c>
      <c r="C19" s="22">
        <v>8</v>
      </c>
      <c r="D19" s="22">
        <v>50</v>
      </c>
      <c r="E19" s="22">
        <v>2</v>
      </c>
      <c r="F19" s="22">
        <v>10</v>
      </c>
      <c r="G19" s="10">
        <v>1027663</v>
      </c>
      <c r="H19" s="11">
        <v>0</v>
      </c>
      <c r="I19" s="10">
        <v>1027663</v>
      </c>
      <c r="J19" s="22">
        <v>126</v>
      </c>
      <c r="K19" s="9" t="s">
        <v>191</v>
      </c>
      <c r="L19" s="11">
        <v>0</v>
      </c>
      <c r="M19" s="11">
        <v>0</v>
      </c>
      <c r="N19" s="11">
        <v>0</v>
      </c>
    </row>
    <row r="20" spans="1:14" s="15" customFormat="1" ht="15" customHeight="1" x14ac:dyDescent="0.2">
      <c r="A20" s="9" t="s">
        <v>138</v>
      </c>
      <c r="B20" s="9" t="s">
        <v>139</v>
      </c>
      <c r="C20" s="22">
        <v>13</v>
      </c>
      <c r="D20" s="24">
        <v>81.25</v>
      </c>
      <c r="E20" s="22">
        <v>3</v>
      </c>
      <c r="F20" s="22">
        <v>14</v>
      </c>
      <c r="G20" s="10">
        <v>702589</v>
      </c>
      <c r="H20" s="10">
        <v>830728</v>
      </c>
      <c r="I20" s="10">
        <v>1533317</v>
      </c>
      <c r="J20" s="22">
        <v>125</v>
      </c>
      <c r="K20" s="9" t="s">
        <v>190</v>
      </c>
      <c r="L20" s="10">
        <v>1533317</v>
      </c>
      <c r="M20" s="11">
        <v>0</v>
      </c>
      <c r="N20" s="10">
        <v>1533317</v>
      </c>
    </row>
    <row r="21" spans="1:14" s="15" customFormat="1" ht="15" customHeight="1" x14ac:dyDescent="0.2">
      <c r="A21" s="9" t="s">
        <v>30</v>
      </c>
      <c r="B21" s="9" t="s">
        <v>31</v>
      </c>
      <c r="C21" s="22">
        <v>12</v>
      </c>
      <c r="D21" s="22">
        <v>75</v>
      </c>
      <c r="E21" s="22">
        <v>3</v>
      </c>
      <c r="F21" s="23">
        <v>12.5</v>
      </c>
      <c r="G21" s="10">
        <v>207626</v>
      </c>
      <c r="H21" s="10">
        <v>741721</v>
      </c>
      <c r="I21" s="10">
        <v>949347</v>
      </c>
      <c r="J21" s="22">
        <v>92</v>
      </c>
      <c r="K21" s="9" t="s">
        <v>191</v>
      </c>
      <c r="L21" s="11">
        <v>0</v>
      </c>
      <c r="M21" s="11">
        <v>0</v>
      </c>
      <c r="N21" s="11">
        <v>0</v>
      </c>
    </row>
    <row r="22" spans="1:14" s="15" customFormat="1" ht="15" customHeight="1" x14ac:dyDescent="0.2">
      <c r="A22" s="9" t="s">
        <v>32</v>
      </c>
      <c r="B22" s="9" t="s">
        <v>33</v>
      </c>
      <c r="C22" s="22">
        <v>8</v>
      </c>
      <c r="D22" s="22">
        <v>50</v>
      </c>
      <c r="E22" s="22">
        <v>2</v>
      </c>
      <c r="F22" s="23">
        <v>11.5</v>
      </c>
      <c r="G22" s="10">
        <v>282071</v>
      </c>
      <c r="H22" s="11">
        <v>0</v>
      </c>
      <c r="I22" s="10">
        <v>282071</v>
      </c>
      <c r="J22" s="22">
        <v>111</v>
      </c>
      <c r="K22" s="9" t="s">
        <v>190</v>
      </c>
      <c r="L22" s="10">
        <v>282071</v>
      </c>
      <c r="M22" s="11">
        <v>0</v>
      </c>
      <c r="N22" s="10">
        <v>282071</v>
      </c>
    </row>
    <row r="23" spans="1:14" s="15" customFormat="1" ht="15" customHeight="1" x14ac:dyDescent="0.2">
      <c r="A23" s="9" t="s">
        <v>34</v>
      </c>
      <c r="B23" s="9" t="s">
        <v>35</v>
      </c>
      <c r="C23" s="22">
        <v>7</v>
      </c>
      <c r="D23" s="24">
        <v>43.75</v>
      </c>
      <c r="E23" s="22">
        <v>2</v>
      </c>
      <c r="F23" s="23">
        <v>7.5</v>
      </c>
      <c r="G23" s="10">
        <v>224772</v>
      </c>
      <c r="H23" s="11">
        <v>0</v>
      </c>
      <c r="I23" s="10">
        <v>224772</v>
      </c>
      <c r="J23" s="22">
        <v>119</v>
      </c>
      <c r="K23" s="9" t="s">
        <v>190</v>
      </c>
      <c r="L23" s="10">
        <v>224772</v>
      </c>
      <c r="M23" s="11">
        <v>0</v>
      </c>
      <c r="N23" s="10">
        <v>224772</v>
      </c>
    </row>
    <row r="24" spans="1:14" s="15" customFormat="1" ht="15" customHeight="1" x14ac:dyDescent="0.2">
      <c r="A24" s="9" t="s">
        <v>140</v>
      </c>
      <c r="B24" s="9" t="s">
        <v>141</v>
      </c>
      <c r="C24" s="22">
        <v>10</v>
      </c>
      <c r="D24" s="23">
        <v>62.5</v>
      </c>
      <c r="E24" s="22">
        <v>3</v>
      </c>
      <c r="F24" s="23">
        <v>10.5</v>
      </c>
      <c r="G24" s="10">
        <v>764722</v>
      </c>
      <c r="H24" s="10">
        <v>623046</v>
      </c>
      <c r="I24" s="10">
        <v>1387768</v>
      </c>
      <c r="J24" s="22">
        <v>76</v>
      </c>
      <c r="K24" s="9" t="s">
        <v>190</v>
      </c>
      <c r="L24" s="10">
        <v>1054704</v>
      </c>
      <c r="M24" s="11">
        <v>0</v>
      </c>
      <c r="N24" s="10">
        <v>1054704</v>
      </c>
    </row>
    <row r="25" spans="1:14" s="15" customFormat="1" ht="15" customHeight="1" x14ac:dyDescent="0.2">
      <c r="A25" s="9" t="s">
        <v>36</v>
      </c>
      <c r="B25" s="9" t="s">
        <v>37</v>
      </c>
      <c r="C25" s="22">
        <v>10</v>
      </c>
      <c r="D25" s="23">
        <v>62.5</v>
      </c>
      <c r="E25" s="22">
        <v>3</v>
      </c>
      <c r="F25" s="22">
        <v>10</v>
      </c>
      <c r="G25" s="10">
        <v>701654</v>
      </c>
      <c r="H25" s="10">
        <v>593377</v>
      </c>
      <c r="I25" s="10">
        <v>1295031</v>
      </c>
      <c r="J25" s="22">
        <v>109</v>
      </c>
      <c r="K25" s="9" t="s">
        <v>191</v>
      </c>
      <c r="L25" s="11">
        <v>0</v>
      </c>
      <c r="M25" s="11">
        <v>0</v>
      </c>
      <c r="N25" s="11">
        <v>0</v>
      </c>
    </row>
    <row r="26" spans="1:14" s="15" customFormat="1" ht="15" customHeight="1" x14ac:dyDescent="0.2">
      <c r="A26" s="9" t="s">
        <v>38</v>
      </c>
      <c r="B26" s="9" t="s">
        <v>39</v>
      </c>
      <c r="C26" s="22">
        <v>7</v>
      </c>
      <c r="D26" s="24">
        <v>43.75</v>
      </c>
      <c r="E26" s="22">
        <v>2</v>
      </c>
      <c r="F26" s="22">
        <v>8</v>
      </c>
      <c r="G26" s="10">
        <v>203453</v>
      </c>
      <c r="H26" s="11">
        <v>0</v>
      </c>
      <c r="I26" s="10">
        <v>203453</v>
      </c>
      <c r="J26" s="22">
        <v>95</v>
      </c>
      <c r="K26" s="9" t="s">
        <v>191</v>
      </c>
      <c r="L26" s="11">
        <v>0</v>
      </c>
      <c r="M26" s="11">
        <v>0</v>
      </c>
      <c r="N26" s="11">
        <v>0</v>
      </c>
    </row>
    <row r="27" spans="1:14" s="15" customFormat="1" ht="15" customHeight="1" x14ac:dyDescent="0.2">
      <c r="A27" s="9" t="s">
        <v>40</v>
      </c>
      <c r="B27" s="9" t="s">
        <v>41</v>
      </c>
      <c r="C27" s="22">
        <v>7</v>
      </c>
      <c r="D27" s="24">
        <v>43.75</v>
      </c>
      <c r="E27" s="22">
        <v>2</v>
      </c>
      <c r="F27" s="23">
        <v>9.5</v>
      </c>
      <c r="G27" s="10">
        <v>374301</v>
      </c>
      <c r="H27" s="11">
        <v>0</v>
      </c>
      <c r="I27" s="10">
        <v>374301</v>
      </c>
      <c r="J27" s="22">
        <v>76</v>
      </c>
      <c r="K27" s="9" t="s">
        <v>190</v>
      </c>
      <c r="L27" s="10">
        <v>284469</v>
      </c>
      <c r="M27" s="11">
        <v>0</v>
      </c>
      <c r="N27" s="10">
        <v>284469</v>
      </c>
    </row>
    <row r="28" spans="1:14" s="15" customFormat="1" ht="15" customHeight="1" x14ac:dyDescent="0.2">
      <c r="A28" s="9" t="s">
        <v>156</v>
      </c>
      <c r="B28" s="9" t="s">
        <v>157</v>
      </c>
      <c r="C28" s="22">
        <v>4</v>
      </c>
      <c r="D28" s="22">
        <v>25</v>
      </c>
      <c r="E28" s="22">
        <v>1</v>
      </c>
      <c r="F28" s="23">
        <v>3.5</v>
      </c>
      <c r="G28" s="11">
        <v>0</v>
      </c>
      <c r="H28" s="11">
        <v>0</v>
      </c>
      <c r="I28" s="11">
        <v>0</v>
      </c>
      <c r="J28" s="22">
        <v>71</v>
      </c>
      <c r="K28" s="9" t="s">
        <v>191</v>
      </c>
      <c r="L28" s="11">
        <v>0</v>
      </c>
      <c r="M28" s="11">
        <v>0</v>
      </c>
      <c r="N28" s="11">
        <v>0</v>
      </c>
    </row>
    <row r="29" spans="1:14" s="15" customFormat="1" ht="15" customHeight="1" x14ac:dyDescent="0.2">
      <c r="A29" s="9" t="s">
        <v>42</v>
      </c>
      <c r="B29" s="9" t="s">
        <v>43</v>
      </c>
      <c r="C29" s="22">
        <v>8</v>
      </c>
      <c r="D29" s="22">
        <v>50</v>
      </c>
      <c r="E29" s="22">
        <v>2</v>
      </c>
      <c r="F29" s="23">
        <v>7.5</v>
      </c>
      <c r="G29" s="10">
        <v>598092</v>
      </c>
      <c r="H29" s="11">
        <v>0</v>
      </c>
      <c r="I29" s="10">
        <v>598092</v>
      </c>
      <c r="J29" s="22">
        <v>122</v>
      </c>
      <c r="K29" s="9" t="s">
        <v>190</v>
      </c>
      <c r="L29" s="10">
        <v>598092</v>
      </c>
      <c r="M29" s="11">
        <v>0</v>
      </c>
      <c r="N29" s="10">
        <v>598092</v>
      </c>
    </row>
    <row r="30" spans="1:14" s="15" customFormat="1" ht="15" customHeight="1" x14ac:dyDescent="0.2">
      <c r="A30" s="9" t="s">
        <v>44</v>
      </c>
      <c r="B30" s="9" t="s">
        <v>45</v>
      </c>
      <c r="C30" s="22">
        <v>8</v>
      </c>
      <c r="D30" s="22">
        <v>50</v>
      </c>
      <c r="E30" s="22">
        <v>2</v>
      </c>
      <c r="F30" s="23">
        <v>11.5</v>
      </c>
      <c r="G30" s="10">
        <v>244768</v>
      </c>
      <c r="H30" s="11">
        <v>0</v>
      </c>
      <c r="I30" s="10">
        <v>244768</v>
      </c>
      <c r="J30" s="22">
        <v>100</v>
      </c>
      <c r="K30" s="9" t="s">
        <v>191</v>
      </c>
      <c r="L30" s="11">
        <v>0</v>
      </c>
      <c r="M30" s="11">
        <v>0</v>
      </c>
      <c r="N30" s="11">
        <v>0</v>
      </c>
    </row>
    <row r="31" spans="1:14" s="15" customFormat="1" ht="15" customHeight="1" x14ac:dyDescent="0.2">
      <c r="A31" s="9" t="s">
        <v>46</v>
      </c>
      <c r="B31" s="9" t="s">
        <v>47</v>
      </c>
      <c r="C31" s="22">
        <v>13</v>
      </c>
      <c r="D31" s="24">
        <v>81.25</v>
      </c>
      <c r="E31" s="22">
        <v>3</v>
      </c>
      <c r="F31" s="23">
        <v>14.5</v>
      </c>
      <c r="G31" s="10">
        <v>509191</v>
      </c>
      <c r="H31" s="10">
        <v>860397</v>
      </c>
      <c r="I31" s="10">
        <v>1369588</v>
      </c>
      <c r="J31" s="22">
        <v>171</v>
      </c>
      <c r="K31" s="9" t="s">
        <v>191</v>
      </c>
      <c r="L31" s="11">
        <v>0</v>
      </c>
      <c r="M31" s="11">
        <v>0</v>
      </c>
      <c r="N31" s="11">
        <v>0</v>
      </c>
    </row>
    <row r="32" spans="1:14" s="15" customFormat="1" ht="15" customHeight="1" x14ac:dyDescent="0.2">
      <c r="A32" s="9" t="s">
        <v>48</v>
      </c>
      <c r="B32" s="9" t="s">
        <v>49</v>
      </c>
      <c r="C32" s="22">
        <v>4</v>
      </c>
      <c r="D32" s="22">
        <v>25</v>
      </c>
      <c r="E32" s="22">
        <v>1</v>
      </c>
      <c r="F32" s="22">
        <v>6</v>
      </c>
      <c r="G32" s="11">
        <v>0</v>
      </c>
      <c r="H32" s="11">
        <v>0</v>
      </c>
      <c r="I32" s="11">
        <v>0</v>
      </c>
      <c r="J32" s="22">
        <v>110</v>
      </c>
      <c r="K32" s="9" t="s">
        <v>191</v>
      </c>
      <c r="L32" s="11">
        <v>0</v>
      </c>
      <c r="M32" s="11">
        <v>0</v>
      </c>
      <c r="N32" s="11">
        <v>0</v>
      </c>
    </row>
    <row r="33" spans="1:14" s="15" customFormat="1" ht="15" customHeight="1" x14ac:dyDescent="0.2">
      <c r="A33" s="9" t="s">
        <v>50</v>
      </c>
      <c r="B33" s="9" t="s">
        <v>51</v>
      </c>
      <c r="C33" s="22">
        <v>7</v>
      </c>
      <c r="D33" s="24">
        <v>43.75</v>
      </c>
      <c r="E33" s="22">
        <v>2</v>
      </c>
      <c r="F33" s="22">
        <v>8</v>
      </c>
      <c r="G33" s="10">
        <v>1615380</v>
      </c>
      <c r="H33" s="11">
        <v>0</v>
      </c>
      <c r="I33" s="10">
        <v>1615380</v>
      </c>
      <c r="J33" s="22">
        <v>103</v>
      </c>
      <c r="K33" s="9" t="s">
        <v>190</v>
      </c>
      <c r="L33" s="10">
        <v>1615380</v>
      </c>
      <c r="M33" s="11">
        <v>0</v>
      </c>
      <c r="N33" s="10">
        <v>1615380</v>
      </c>
    </row>
    <row r="34" spans="1:14" s="15" customFormat="1" ht="15" customHeight="1" x14ac:dyDescent="0.2">
      <c r="A34" s="9" t="s">
        <v>52</v>
      </c>
      <c r="B34" s="9" t="s">
        <v>53</v>
      </c>
      <c r="C34" s="22">
        <v>5</v>
      </c>
      <c r="D34" s="24">
        <v>31.25</v>
      </c>
      <c r="E34" s="22">
        <v>1</v>
      </c>
      <c r="F34" s="23">
        <v>6.5</v>
      </c>
      <c r="G34" s="11">
        <v>0</v>
      </c>
      <c r="H34" s="11">
        <v>0</v>
      </c>
      <c r="I34" s="11">
        <v>0</v>
      </c>
      <c r="J34" s="22">
        <v>83</v>
      </c>
      <c r="K34" s="9" t="s">
        <v>190</v>
      </c>
      <c r="L34" s="11">
        <v>0</v>
      </c>
      <c r="M34" s="11">
        <v>0</v>
      </c>
      <c r="N34" s="11">
        <v>0</v>
      </c>
    </row>
    <row r="35" spans="1:14" s="15" customFormat="1" ht="15" customHeight="1" x14ac:dyDescent="0.2">
      <c r="A35" s="9" t="s">
        <v>54</v>
      </c>
      <c r="B35" s="9" t="s">
        <v>55</v>
      </c>
      <c r="C35" s="22">
        <v>8</v>
      </c>
      <c r="D35" s="22">
        <v>50</v>
      </c>
      <c r="E35" s="22">
        <v>2</v>
      </c>
      <c r="F35" s="22">
        <v>9</v>
      </c>
      <c r="G35" s="10">
        <v>366594</v>
      </c>
      <c r="H35" s="11">
        <v>0</v>
      </c>
      <c r="I35" s="10">
        <v>366594</v>
      </c>
      <c r="J35" s="22">
        <v>103</v>
      </c>
      <c r="K35" s="9" t="s">
        <v>190</v>
      </c>
      <c r="L35" s="10">
        <v>366594</v>
      </c>
      <c r="M35" s="11">
        <v>0</v>
      </c>
      <c r="N35" s="10">
        <v>366594</v>
      </c>
    </row>
    <row r="36" spans="1:14" s="15" customFormat="1" ht="15" customHeight="1" x14ac:dyDescent="0.2">
      <c r="A36" s="9" t="s">
        <v>56</v>
      </c>
      <c r="B36" s="9" t="s">
        <v>57</v>
      </c>
      <c r="C36" s="22">
        <v>7</v>
      </c>
      <c r="D36" s="24">
        <v>43.75</v>
      </c>
      <c r="E36" s="22">
        <v>2</v>
      </c>
      <c r="F36" s="22">
        <v>8</v>
      </c>
      <c r="G36" s="10">
        <v>379955</v>
      </c>
      <c r="H36" s="11">
        <v>0</v>
      </c>
      <c r="I36" s="10">
        <v>379955</v>
      </c>
      <c r="J36" s="22">
        <v>110</v>
      </c>
      <c r="K36" s="9" t="s">
        <v>190</v>
      </c>
      <c r="L36" s="10">
        <v>379955</v>
      </c>
      <c r="M36" s="11">
        <v>0</v>
      </c>
      <c r="N36" s="10">
        <v>379955</v>
      </c>
    </row>
    <row r="37" spans="1:14" s="15" customFormat="1" ht="15" customHeight="1" x14ac:dyDescent="0.2">
      <c r="A37" s="9" t="s">
        <v>58</v>
      </c>
      <c r="B37" s="9" t="s">
        <v>59</v>
      </c>
      <c r="C37" s="22">
        <v>6</v>
      </c>
      <c r="D37" s="23">
        <v>37.5</v>
      </c>
      <c r="E37" s="22">
        <v>1</v>
      </c>
      <c r="F37" s="22">
        <v>8</v>
      </c>
      <c r="G37" s="11">
        <v>0</v>
      </c>
      <c r="H37" s="11">
        <v>0</v>
      </c>
      <c r="I37" s="11">
        <v>0</v>
      </c>
      <c r="J37" s="22">
        <v>112</v>
      </c>
      <c r="K37" s="9" t="s">
        <v>190</v>
      </c>
      <c r="L37" s="11">
        <v>0</v>
      </c>
      <c r="M37" s="11">
        <v>0</v>
      </c>
      <c r="N37" s="11">
        <v>0</v>
      </c>
    </row>
    <row r="38" spans="1:14" s="15" customFormat="1" ht="15" customHeight="1" x14ac:dyDescent="0.2">
      <c r="A38" s="9" t="s">
        <v>60</v>
      </c>
      <c r="B38" s="9" t="s">
        <v>61</v>
      </c>
      <c r="C38" s="22">
        <v>7</v>
      </c>
      <c r="D38" s="24">
        <v>43.75</v>
      </c>
      <c r="E38" s="22">
        <v>2</v>
      </c>
      <c r="F38" s="22">
        <v>8</v>
      </c>
      <c r="G38" s="10">
        <v>198140</v>
      </c>
      <c r="H38" s="11">
        <v>0</v>
      </c>
      <c r="I38" s="10">
        <v>198140</v>
      </c>
      <c r="J38" s="22">
        <v>117</v>
      </c>
      <c r="K38" s="9" t="s">
        <v>190</v>
      </c>
      <c r="L38" s="10">
        <v>198140</v>
      </c>
      <c r="M38" s="11">
        <v>0</v>
      </c>
      <c r="N38" s="10">
        <v>198140</v>
      </c>
    </row>
    <row r="39" spans="1:14" s="15" customFormat="1" ht="15" customHeight="1" x14ac:dyDescent="0.2">
      <c r="A39" s="9" t="s">
        <v>142</v>
      </c>
      <c r="B39" s="9" t="s">
        <v>143</v>
      </c>
      <c r="C39" s="22">
        <v>12</v>
      </c>
      <c r="D39" s="22">
        <v>75</v>
      </c>
      <c r="E39" s="22">
        <v>3</v>
      </c>
      <c r="F39" s="23">
        <v>12.5</v>
      </c>
      <c r="G39" s="10">
        <v>1070141</v>
      </c>
      <c r="H39" s="10">
        <v>741721</v>
      </c>
      <c r="I39" s="10">
        <v>1811862</v>
      </c>
      <c r="J39" s="22">
        <v>85</v>
      </c>
      <c r="K39" s="9" t="s">
        <v>190</v>
      </c>
      <c r="L39" s="10">
        <v>1540083</v>
      </c>
      <c r="M39" s="11">
        <v>0</v>
      </c>
      <c r="N39" s="10">
        <v>1540083</v>
      </c>
    </row>
    <row r="40" spans="1:14" s="15" customFormat="1" ht="15" customHeight="1" x14ac:dyDescent="0.2">
      <c r="A40" s="9" t="s">
        <v>144</v>
      </c>
      <c r="B40" s="9" t="s">
        <v>145</v>
      </c>
      <c r="C40" s="22">
        <v>13</v>
      </c>
      <c r="D40" s="24">
        <v>81.25</v>
      </c>
      <c r="E40" s="22">
        <v>3</v>
      </c>
      <c r="F40" s="22">
        <v>13</v>
      </c>
      <c r="G40" s="10">
        <v>955019</v>
      </c>
      <c r="H40" s="10">
        <v>771390</v>
      </c>
      <c r="I40" s="10">
        <v>1726409</v>
      </c>
      <c r="J40" s="22">
        <v>111</v>
      </c>
      <c r="K40" s="9" t="s">
        <v>190</v>
      </c>
      <c r="L40" s="10">
        <v>1726409</v>
      </c>
      <c r="M40" s="11">
        <v>0</v>
      </c>
      <c r="N40" s="10">
        <v>1726409</v>
      </c>
    </row>
    <row r="41" spans="1:14" s="15" customFormat="1" ht="15" customHeight="1" x14ac:dyDescent="0.2">
      <c r="A41" s="9" t="s">
        <v>62</v>
      </c>
      <c r="B41" s="9" t="s">
        <v>63</v>
      </c>
      <c r="C41" s="22">
        <v>8</v>
      </c>
      <c r="D41" s="22">
        <v>50</v>
      </c>
      <c r="E41" s="22">
        <v>2</v>
      </c>
      <c r="F41" s="22">
        <v>10</v>
      </c>
      <c r="G41" s="10">
        <v>355034</v>
      </c>
      <c r="H41" s="11">
        <v>0</v>
      </c>
      <c r="I41" s="10">
        <v>355034</v>
      </c>
      <c r="J41" s="22">
        <v>98</v>
      </c>
      <c r="K41" s="9" t="s">
        <v>190</v>
      </c>
      <c r="L41" s="10">
        <v>355034</v>
      </c>
      <c r="M41" s="11">
        <v>0</v>
      </c>
      <c r="N41" s="10">
        <v>355034</v>
      </c>
    </row>
    <row r="42" spans="1:14" s="15" customFormat="1" ht="15" customHeight="1" x14ac:dyDescent="0.2">
      <c r="A42" s="9" t="s">
        <v>64</v>
      </c>
      <c r="B42" s="9" t="s">
        <v>65</v>
      </c>
      <c r="C42" s="22">
        <v>11</v>
      </c>
      <c r="D42" s="24">
        <v>68.75</v>
      </c>
      <c r="E42" s="22">
        <v>3</v>
      </c>
      <c r="F42" s="22">
        <v>12</v>
      </c>
      <c r="G42" s="10">
        <v>377538</v>
      </c>
      <c r="H42" s="10">
        <v>712053</v>
      </c>
      <c r="I42" s="10">
        <v>1089591</v>
      </c>
      <c r="J42" s="22">
        <v>87</v>
      </c>
      <c r="K42" s="9" t="s">
        <v>190</v>
      </c>
      <c r="L42" s="10">
        <v>947944</v>
      </c>
      <c r="M42" s="11">
        <v>0</v>
      </c>
      <c r="N42" s="10">
        <v>947944</v>
      </c>
    </row>
    <row r="43" spans="1:14" s="15" customFormat="1" ht="15" customHeight="1" x14ac:dyDescent="0.2">
      <c r="A43" s="9" t="s">
        <v>66</v>
      </c>
      <c r="B43" s="9" t="s">
        <v>67</v>
      </c>
      <c r="C43" s="22">
        <v>10</v>
      </c>
      <c r="D43" s="23">
        <v>62.5</v>
      </c>
      <c r="E43" s="22">
        <v>3</v>
      </c>
      <c r="F43" s="23">
        <v>13.5</v>
      </c>
      <c r="G43" s="10">
        <v>277625</v>
      </c>
      <c r="H43" s="10">
        <v>801059</v>
      </c>
      <c r="I43" s="10">
        <v>1078684</v>
      </c>
      <c r="J43" s="22">
        <v>97</v>
      </c>
      <c r="K43" s="9" t="s">
        <v>191</v>
      </c>
      <c r="L43" s="11">
        <v>0</v>
      </c>
      <c r="M43" s="11">
        <v>0</v>
      </c>
      <c r="N43" s="11">
        <v>0</v>
      </c>
    </row>
    <row r="44" spans="1:14" s="15" customFormat="1" ht="15" customHeight="1" x14ac:dyDescent="0.2">
      <c r="A44" s="9" t="s">
        <v>68</v>
      </c>
      <c r="B44" s="9" t="s">
        <v>69</v>
      </c>
      <c r="C44" s="22">
        <v>8</v>
      </c>
      <c r="D44" s="22">
        <v>50</v>
      </c>
      <c r="E44" s="22">
        <v>2</v>
      </c>
      <c r="F44" s="22">
        <v>9</v>
      </c>
      <c r="G44" s="10">
        <v>264788</v>
      </c>
      <c r="H44" s="11">
        <v>0</v>
      </c>
      <c r="I44" s="10">
        <v>264788</v>
      </c>
      <c r="J44" s="22">
        <v>110</v>
      </c>
      <c r="K44" s="9" t="s">
        <v>190</v>
      </c>
      <c r="L44" s="10">
        <v>264788</v>
      </c>
      <c r="M44" s="11">
        <v>0</v>
      </c>
      <c r="N44" s="10">
        <v>264788</v>
      </c>
    </row>
    <row r="45" spans="1:14" s="15" customFormat="1" ht="15" customHeight="1" x14ac:dyDescent="0.2">
      <c r="A45" s="9" t="s">
        <v>148</v>
      </c>
      <c r="B45" s="9" t="s">
        <v>149</v>
      </c>
      <c r="C45" s="22">
        <v>6</v>
      </c>
      <c r="D45" s="23">
        <v>37.5</v>
      </c>
      <c r="E45" s="22">
        <v>1</v>
      </c>
      <c r="F45" s="22">
        <v>7</v>
      </c>
      <c r="G45" s="11">
        <v>0</v>
      </c>
      <c r="H45" s="11">
        <v>0</v>
      </c>
      <c r="I45" s="11">
        <v>0</v>
      </c>
      <c r="J45" s="22">
        <v>40</v>
      </c>
      <c r="K45" s="9" t="s">
        <v>190</v>
      </c>
      <c r="L45" s="11">
        <v>0</v>
      </c>
      <c r="M45" s="11">
        <v>0</v>
      </c>
      <c r="N45" s="11">
        <v>0</v>
      </c>
    </row>
    <row r="46" spans="1:14" s="15" customFormat="1" ht="15" customHeight="1" x14ac:dyDescent="0.2">
      <c r="A46" s="9" t="s">
        <v>70</v>
      </c>
      <c r="B46" s="9" t="s">
        <v>71</v>
      </c>
      <c r="C46" s="22">
        <v>8</v>
      </c>
      <c r="D46" s="22">
        <v>50</v>
      </c>
      <c r="E46" s="22">
        <v>2</v>
      </c>
      <c r="F46" s="22">
        <v>9</v>
      </c>
      <c r="G46" s="10">
        <v>1114739</v>
      </c>
      <c r="H46" s="11">
        <v>0</v>
      </c>
      <c r="I46" s="10">
        <v>1114739</v>
      </c>
      <c r="J46" s="22">
        <v>96</v>
      </c>
      <c r="K46" s="9" t="s">
        <v>190</v>
      </c>
      <c r="L46" s="10">
        <v>1114739</v>
      </c>
      <c r="M46" s="11">
        <v>0</v>
      </c>
      <c r="N46" s="10">
        <v>1114739</v>
      </c>
    </row>
    <row r="47" spans="1:14" s="15" customFormat="1" ht="15" customHeight="1" x14ac:dyDescent="0.2">
      <c r="A47" s="9" t="s">
        <v>72</v>
      </c>
      <c r="B47" s="9" t="s">
        <v>73</v>
      </c>
      <c r="C47" s="22">
        <v>4</v>
      </c>
      <c r="D47" s="22">
        <v>25</v>
      </c>
      <c r="E47" s="22">
        <v>1</v>
      </c>
      <c r="F47" s="23">
        <v>3.5</v>
      </c>
      <c r="G47" s="11">
        <v>0</v>
      </c>
      <c r="H47" s="11">
        <v>0</v>
      </c>
      <c r="I47" s="11">
        <v>0</v>
      </c>
      <c r="J47" s="22">
        <v>24</v>
      </c>
      <c r="K47" s="9" t="s">
        <v>191</v>
      </c>
      <c r="L47" s="11">
        <v>0</v>
      </c>
      <c r="M47" s="11">
        <v>0</v>
      </c>
      <c r="N47" s="11">
        <v>0</v>
      </c>
    </row>
    <row r="48" spans="1:14" s="15" customFormat="1" ht="15" customHeight="1" x14ac:dyDescent="0.2">
      <c r="A48" s="9" t="s">
        <v>74</v>
      </c>
      <c r="B48" s="9" t="s">
        <v>75</v>
      </c>
      <c r="C48" s="22">
        <v>3</v>
      </c>
      <c r="D48" s="24">
        <v>18.75</v>
      </c>
      <c r="E48" s="22">
        <v>1</v>
      </c>
      <c r="F48" s="22">
        <v>3</v>
      </c>
      <c r="G48" s="11">
        <v>0</v>
      </c>
      <c r="H48" s="11">
        <v>0</v>
      </c>
      <c r="I48" s="11">
        <v>0</v>
      </c>
      <c r="J48" s="22">
        <v>26</v>
      </c>
      <c r="K48" s="9" t="s">
        <v>191</v>
      </c>
      <c r="L48" s="11">
        <v>0</v>
      </c>
      <c r="M48" s="11">
        <v>0</v>
      </c>
      <c r="N48" s="11">
        <v>0</v>
      </c>
    </row>
    <row r="49" spans="1:14" s="15" customFormat="1" ht="15" customHeight="1" x14ac:dyDescent="0.2">
      <c r="A49" s="9" t="s">
        <v>76</v>
      </c>
      <c r="B49" s="9" t="s">
        <v>77</v>
      </c>
      <c r="C49" s="22">
        <v>10</v>
      </c>
      <c r="D49" s="23">
        <v>62.5</v>
      </c>
      <c r="E49" s="22">
        <v>3</v>
      </c>
      <c r="F49" s="23">
        <v>10.5</v>
      </c>
      <c r="G49" s="10">
        <v>116171</v>
      </c>
      <c r="H49" s="10">
        <v>623046</v>
      </c>
      <c r="I49" s="10">
        <v>739217</v>
      </c>
      <c r="J49" s="22">
        <v>44</v>
      </c>
      <c r="K49" s="9" t="s">
        <v>190</v>
      </c>
      <c r="L49" s="11">
        <v>0</v>
      </c>
      <c r="M49" s="11">
        <v>0</v>
      </c>
      <c r="N49" s="11">
        <v>0</v>
      </c>
    </row>
    <row r="50" spans="1:14" s="15" customFormat="1" ht="15" customHeight="1" x14ac:dyDescent="0.2">
      <c r="A50" s="9" t="s">
        <v>150</v>
      </c>
      <c r="B50" s="9" t="s">
        <v>151</v>
      </c>
      <c r="C50" s="22">
        <v>5</v>
      </c>
      <c r="D50" s="24">
        <v>31.25</v>
      </c>
      <c r="E50" s="22">
        <v>1</v>
      </c>
      <c r="F50" s="23">
        <v>5.5</v>
      </c>
      <c r="G50" s="11">
        <v>0</v>
      </c>
      <c r="H50" s="11">
        <v>0</v>
      </c>
      <c r="I50" s="11">
        <v>0</v>
      </c>
      <c r="J50" s="22">
        <v>91</v>
      </c>
      <c r="K50" s="9" t="s">
        <v>190</v>
      </c>
      <c r="L50" s="11">
        <v>0</v>
      </c>
      <c r="M50" s="11">
        <v>0</v>
      </c>
      <c r="N50" s="11">
        <v>0</v>
      </c>
    </row>
    <row r="51" spans="1:14" s="15" customFormat="1" ht="15" customHeight="1" x14ac:dyDescent="0.2">
      <c r="A51" s="9" t="s">
        <v>154</v>
      </c>
      <c r="B51" s="9" t="s">
        <v>155</v>
      </c>
      <c r="C51" s="22">
        <v>4</v>
      </c>
      <c r="D51" s="22">
        <v>25</v>
      </c>
      <c r="E51" s="22">
        <v>1</v>
      </c>
      <c r="F51" s="22">
        <v>3</v>
      </c>
      <c r="G51" s="11">
        <v>0</v>
      </c>
      <c r="H51" s="11">
        <v>0</v>
      </c>
      <c r="I51" s="11">
        <v>0</v>
      </c>
      <c r="J51" s="22">
        <v>113</v>
      </c>
      <c r="K51" s="9" t="s">
        <v>191</v>
      </c>
      <c r="L51" s="11">
        <v>0</v>
      </c>
      <c r="M51" s="11">
        <v>0</v>
      </c>
      <c r="N51" s="11">
        <v>0</v>
      </c>
    </row>
    <row r="52" spans="1:14" s="15" customFormat="1" ht="15" customHeight="1" x14ac:dyDescent="0.2">
      <c r="A52" s="9"/>
      <c r="B52" s="12" t="s">
        <v>158</v>
      </c>
      <c r="C52" s="14">
        <v>0</v>
      </c>
      <c r="D52" s="14">
        <v>0</v>
      </c>
      <c r="E52" s="14">
        <v>0</v>
      </c>
      <c r="F52" s="14">
        <v>0</v>
      </c>
      <c r="G52" s="13">
        <v>27760158</v>
      </c>
      <c r="H52" s="13">
        <v>11897211</v>
      </c>
      <c r="I52" s="13">
        <v>39657369</v>
      </c>
      <c r="J52" s="14">
        <v>0</v>
      </c>
      <c r="K52" s="12"/>
      <c r="L52" s="13">
        <v>31878810</v>
      </c>
      <c r="M52" s="14">
        <v>0</v>
      </c>
      <c r="N52" s="13">
        <v>31878810</v>
      </c>
    </row>
    <row r="53" spans="1:14" s="15" customFormat="1" ht="15" customHeight="1" x14ac:dyDescent="0.2"/>
    <row r="54" spans="1:14" s="15" customFormat="1" ht="15" customHeight="1" x14ac:dyDescent="0.2">
      <c r="A54" s="8" t="s">
        <v>175</v>
      </c>
    </row>
    <row r="55" spans="1:14" s="15" customFormat="1" ht="15" customHeight="1" x14ac:dyDescent="0.2">
      <c r="A55" s="8" t="s">
        <v>176</v>
      </c>
    </row>
    <row r="56" spans="1:14" s="15" customFormat="1" ht="15" customHeight="1" x14ac:dyDescent="0.2">
      <c r="A56" s="8" t="s">
        <v>177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78"/>
  <sheetViews>
    <sheetView view="pageBreakPreview" zoomScale="60" zoomScaleNormal="100" workbookViewId="0">
      <pane ySplit="9" topLeftCell="A52" activePane="bottomLeft" state="frozenSplit"/>
      <selection pane="bottomLeft" activeCell="L4" sqref="L4"/>
    </sheetView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9" width="9" style="3" customWidth="1"/>
    <col min="10" max="10" width="8.5" style="1" customWidth="1"/>
    <col min="11" max="11" width="11.6640625" style="3" customWidth="1"/>
  </cols>
  <sheetData>
    <row r="1" spans="1:11" s="3" customFormat="1" ht="36.950000000000003" customHeight="1" x14ac:dyDescent="0.25">
      <c r="G1" s="241" t="s">
        <v>196</v>
      </c>
      <c r="H1" s="241"/>
      <c r="I1" s="241"/>
      <c r="J1" s="241"/>
      <c r="K1" s="241"/>
    </row>
    <row r="2" spans="1:11" s="2" customFormat="1" ht="15" x14ac:dyDescent="0.25">
      <c r="J2" s="181" t="s">
        <v>642</v>
      </c>
      <c r="K2" s="16"/>
    </row>
    <row r="3" spans="1:11" s="4" customFormat="1" ht="39" customHeight="1" x14ac:dyDescent="0.3">
      <c r="A3" s="30" t="s">
        <v>197</v>
      </c>
      <c r="B3" s="25"/>
      <c r="C3" s="25"/>
      <c r="D3" s="25"/>
      <c r="E3" s="25"/>
      <c r="F3" s="25"/>
      <c r="G3" s="25"/>
      <c r="H3" s="25"/>
      <c r="I3" s="25"/>
      <c r="K3" s="26"/>
    </row>
    <row r="4" spans="1:11" s="27" customFormat="1" ht="15" customHeight="1" x14ac:dyDescent="0.25">
      <c r="A4" s="242" t="s">
        <v>3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</row>
    <row r="6" spans="1:11" s="31" customFormat="1" ht="45.95" customHeight="1" x14ac:dyDescent="0.2">
      <c r="A6" s="248" t="s">
        <v>4</v>
      </c>
      <c r="B6" s="245" t="s">
        <v>198</v>
      </c>
      <c r="C6" s="247" t="s">
        <v>199</v>
      </c>
      <c r="D6" s="247"/>
      <c r="E6" s="247"/>
      <c r="F6" s="247"/>
      <c r="G6" s="247" t="s">
        <v>200</v>
      </c>
      <c r="H6" s="247"/>
      <c r="I6" s="247"/>
      <c r="J6" s="247"/>
      <c r="K6" s="247"/>
    </row>
    <row r="7" spans="1:11" s="31" customFormat="1" ht="29.1" customHeight="1" x14ac:dyDescent="0.2">
      <c r="A7" s="249"/>
      <c r="B7" s="251"/>
      <c r="C7" s="252" t="s">
        <v>201</v>
      </c>
      <c r="D7" s="252"/>
      <c r="E7" s="252"/>
      <c r="F7" s="253" t="s">
        <v>202</v>
      </c>
      <c r="G7" s="252" t="s">
        <v>201</v>
      </c>
      <c r="H7" s="252"/>
      <c r="I7" s="252"/>
      <c r="J7" s="33"/>
      <c r="K7" s="253" t="s">
        <v>202</v>
      </c>
    </row>
    <row r="8" spans="1:11" s="31" customFormat="1" ht="30.95" customHeight="1" x14ac:dyDescent="0.2">
      <c r="A8" s="249"/>
      <c r="B8" s="246"/>
      <c r="C8" s="34" t="s">
        <v>203</v>
      </c>
      <c r="D8" s="34" t="s">
        <v>204</v>
      </c>
      <c r="E8" s="34" t="s">
        <v>205</v>
      </c>
      <c r="F8" s="254"/>
      <c r="G8" s="34" t="s">
        <v>206</v>
      </c>
      <c r="H8" s="34" t="s">
        <v>207</v>
      </c>
      <c r="I8" s="34" t="s">
        <v>208</v>
      </c>
      <c r="J8" s="34" t="s">
        <v>209</v>
      </c>
      <c r="K8" s="254"/>
    </row>
    <row r="9" spans="1:11" s="31" customFormat="1" ht="30.95" customHeight="1" x14ac:dyDescent="0.2">
      <c r="A9" s="250"/>
      <c r="B9" s="35" t="s">
        <v>210</v>
      </c>
      <c r="C9" s="36" t="s">
        <v>211</v>
      </c>
      <c r="D9" s="36" t="s">
        <v>211</v>
      </c>
      <c r="E9" s="36" t="s">
        <v>212</v>
      </c>
      <c r="F9" s="255"/>
      <c r="G9" s="36" t="s">
        <v>213</v>
      </c>
      <c r="H9" s="36" t="s">
        <v>213</v>
      </c>
      <c r="I9" s="36" t="s">
        <v>213</v>
      </c>
      <c r="J9" s="36" t="s">
        <v>213</v>
      </c>
      <c r="K9" s="255"/>
    </row>
    <row r="10" spans="1:11" s="15" customFormat="1" ht="15" customHeight="1" x14ac:dyDescent="0.25">
      <c r="A10" s="37" t="s">
        <v>132</v>
      </c>
      <c r="B10" s="37" t="s">
        <v>133</v>
      </c>
      <c r="C10" s="37"/>
      <c r="D10" s="37"/>
      <c r="E10" s="37"/>
      <c r="F10" s="38"/>
      <c r="G10" s="39">
        <v>3</v>
      </c>
      <c r="H10" s="39">
        <v>3</v>
      </c>
      <c r="I10" s="39">
        <v>3</v>
      </c>
      <c r="J10" s="39">
        <v>3</v>
      </c>
      <c r="K10" s="40">
        <v>12</v>
      </c>
    </row>
    <row r="11" spans="1:11" s="15" customFormat="1" ht="15" customHeight="1" x14ac:dyDescent="0.25">
      <c r="A11" s="37" t="s">
        <v>12</v>
      </c>
      <c r="B11" s="37" t="s">
        <v>13</v>
      </c>
      <c r="C11" s="41">
        <v>0</v>
      </c>
      <c r="D11" s="39">
        <v>1</v>
      </c>
      <c r="E11" s="41">
        <v>0</v>
      </c>
      <c r="F11" s="40">
        <v>1</v>
      </c>
      <c r="G11" s="41">
        <v>0</v>
      </c>
      <c r="H11" s="41">
        <v>0</v>
      </c>
      <c r="I11" s="39">
        <v>3</v>
      </c>
      <c r="J11" s="42">
        <v>1.5</v>
      </c>
      <c r="K11" s="43">
        <v>4.5</v>
      </c>
    </row>
    <row r="12" spans="1:11" s="15" customFormat="1" ht="15" customHeight="1" x14ac:dyDescent="0.25">
      <c r="A12" s="37" t="s">
        <v>134</v>
      </c>
      <c r="B12" s="37" t="s">
        <v>135</v>
      </c>
      <c r="C12" s="39">
        <v>1</v>
      </c>
      <c r="D12" s="39">
        <v>1</v>
      </c>
      <c r="E12" s="39">
        <v>2</v>
      </c>
      <c r="F12" s="40">
        <v>4</v>
      </c>
      <c r="G12" s="37"/>
      <c r="H12" s="37"/>
      <c r="I12" s="37"/>
      <c r="J12" s="37"/>
      <c r="K12" s="38"/>
    </row>
    <row r="13" spans="1:11" s="15" customFormat="1" ht="15" customHeight="1" x14ac:dyDescent="0.25">
      <c r="A13" s="37" t="s">
        <v>14</v>
      </c>
      <c r="B13" s="37" t="s">
        <v>15</v>
      </c>
      <c r="C13" s="41">
        <v>0</v>
      </c>
      <c r="D13" s="41">
        <v>0</v>
      </c>
      <c r="E13" s="41">
        <v>0</v>
      </c>
      <c r="F13" s="38" t="s">
        <v>214</v>
      </c>
      <c r="G13" s="37"/>
      <c r="H13" s="37"/>
      <c r="I13" s="37"/>
      <c r="J13" s="37"/>
      <c r="K13" s="38"/>
    </row>
    <row r="14" spans="1:11" s="15" customFormat="1" ht="15" customHeight="1" x14ac:dyDescent="0.25">
      <c r="A14" s="37" t="s">
        <v>130</v>
      </c>
      <c r="B14" s="37" t="s">
        <v>131</v>
      </c>
      <c r="C14" s="42">
        <v>0.5</v>
      </c>
      <c r="D14" s="39">
        <v>1</v>
      </c>
      <c r="E14" s="39">
        <v>2</v>
      </c>
      <c r="F14" s="43">
        <v>3.5</v>
      </c>
      <c r="G14" s="37"/>
      <c r="H14" s="37"/>
      <c r="I14" s="37"/>
      <c r="J14" s="37"/>
      <c r="K14" s="38"/>
    </row>
    <row r="15" spans="1:11" s="15" customFormat="1" ht="15" customHeight="1" x14ac:dyDescent="0.25">
      <c r="A15" s="37" t="s">
        <v>152</v>
      </c>
      <c r="B15" s="37" t="s">
        <v>153</v>
      </c>
      <c r="C15" s="37"/>
      <c r="D15" s="37"/>
      <c r="E15" s="37"/>
      <c r="F15" s="38"/>
      <c r="G15" s="41">
        <v>0</v>
      </c>
      <c r="H15" s="39">
        <v>3</v>
      </c>
      <c r="I15" s="39">
        <v>3</v>
      </c>
      <c r="J15" s="39">
        <v>3</v>
      </c>
      <c r="K15" s="40">
        <v>9</v>
      </c>
    </row>
    <row r="16" spans="1:11" s="15" customFormat="1" ht="15" customHeight="1" x14ac:dyDescent="0.25">
      <c r="A16" s="37" t="s">
        <v>16</v>
      </c>
      <c r="B16" s="37" t="s">
        <v>17</v>
      </c>
      <c r="C16" s="41">
        <v>0</v>
      </c>
      <c r="D16" s="39">
        <v>1</v>
      </c>
      <c r="E16" s="39">
        <v>2</v>
      </c>
      <c r="F16" s="40">
        <v>3</v>
      </c>
      <c r="G16" s="37"/>
      <c r="H16" s="37"/>
      <c r="I16" s="37"/>
      <c r="J16" s="37"/>
      <c r="K16" s="38"/>
    </row>
    <row r="17" spans="1:11" s="15" customFormat="1" ht="15" customHeight="1" x14ac:dyDescent="0.25">
      <c r="A17" s="37" t="s">
        <v>18</v>
      </c>
      <c r="B17" s="37" t="s">
        <v>19</v>
      </c>
      <c r="C17" s="41">
        <v>0</v>
      </c>
      <c r="D17" s="41">
        <v>0</v>
      </c>
      <c r="E17" s="41">
        <v>0</v>
      </c>
      <c r="F17" s="38" t="s">
        <v>214</v>
      </c>
      <c r="G17" s="37"/>
      <c r="H17" s="37"/>
      <c r="I17" s="37"/>
      <c r="J17" s="37"/>
      <c r="K17" s="38"/>
    </row>
    <row r="18" spans="1:11" s="15" customFormat="1" ht="15" customHeight="1" x14ac:dyDescent="0.25">
      <c r="A18" s="37" t="s">
        <v>20</v>
      </c>
      <c r="B18" s="37" t="s">
        <v>21</v>
      </c>
      <c r="C18" s="37"/>
      <c r="D18" s="37"/>
      <c r="E18" s="37"/>
      <c r="F18" s="38"/>
      <c r="G18" s="41">
        <v>0</v>
      </c>
      <c r="H18" s="39">
        <v>3</v>
      </c>
      <c r="I18" s="39">
        <v>3</v>
      </c>
      <c r="J18" s="39">
        <v>3</v>
      </c>
      <c r="K18" s="40">
        <v>9</v>
      </c>
    </row>
    <row r="19" spans="1:11" s="15" customFormat="1" ht="15" customHeight="1" x14ac:dyDescent="0.25">
      <c r="A19" s="37" t="s">
        <v>118</v>
      </c>
      <c r="B19" s="37" t="s">
        <v>119</v>
      </c>
      <c r="C19" s="42">
        <v>0.5</v>
      </c>
      <c r="D19" s="39">
        <v>1</v>
      </c>
      <c r="E19" s="39">
        <v>2</v>
      </c>
      <c r="F19" s="43">
        <v>3.5</v>
      </c>
      <c r="G19" s="41">
        <v>0</v>
      </c>
      <c r="H19" s="41">
        <v>0</v>
      </c>
      <c r="I19" s="39">
        <v>3</v>
      </c>
      <c r="J19" s="39">
        <v>3</v>
      </c>
      <c r="K19" s="40">
        <v>6</v>
      </c>
    </row>
    <row r="20" spans="1:11" s="15" customFormat="1" ht="15" customHeight="1" x14ac:dyDescent="0.25">
      <c r="A20" s="37" t="s">
        <v>24</v>
      </c>
      <c r="B20" s="37" t="s">
        <v>25</v>
      </c>
      <c r="C20" s="37"/>
      <c r="D20" s="37"/>
      <c r="E20" s="37"/>
      <c r="F20" s="38"/>
      <c r="G20" s="41">
        <v>0</v>
      </c>
      <c r="H20" s="39">
        <v>3</v>
      </c>
      <c r="I20" s="39">
        <v>3</v>
      </c>
      <c r="J20" s="39">
        <v>3</v>
      </c>
      <c r="K20" s="40">
        <v>9</v>
      </c>
    </row>
    <row r="21" spans="1:11" s="15" customFormat="1" ht="15" customHeight="1" x14ac:dyDescent="0.25">
      <c r="A21" s="37" t="s">
        <v>26</v>
      </c>
      <c r="B21" s="37" t="s">
        <v>27</v>
      </c>
      <c r="C21" s="42">
        <v>0.5</v>
      </c>
      <c r="D21" s="39">
        <v>1</v>
      </c>
      <c r="E21" s="41">
        <v>0</v>
      </c>
      <c r="F21" s="43">
        <v>1.5</v>
      </c>
      <c r="G21" s="39">
        <v>3</v>
      </c>
      <c r="H21" s="39">
        <v>3</v>
      </c>
      <c r="I21" s="39">
        <v>3</v>
      </c>
      <c r="J21" s="41">
        <v>0</v>
      </c>
      <c r="K21" s="40">
        <v>9</v>
      </c>
    </row>
    <row r="22" spans="1:11" s="15" customFormat="1" ht="15" customHeight="1" x14ac:dyDescent="0.25">
      <c r="A22" s="37" t="s">
        <v>122</v>
      </c>
      <c r="B22" s="37" t="s">
        <v>123</v>
      </c>
      <c r="C22" s="41">
        <v>0</v>
      </c>
      <c r="D22" s="39">
        <v>1</v>
      </c>
      <c r="E22" s="39">
        <v>2</v>
      </c>
      <c r="F22" s="40">
        <v>3</v>
      </c>
      <c r="G22" s="41">
        <v>0</v>
      </c>
      <c r="H22" s="41">
        <v>0</v>
      </c>
      <c r="I22" s="39">
        <v>3</v>
      </c>
      <c r="J22" s="42">
        <v>1.5</v>
      </c>
      <c r="K22" s="43">
        <v>4.5</v>
      </c>
    </row>
    <row r="23" spans="1:11" s="15" customFormat="1" ht="15" customHeight="1" x14ac:dyDescent="0.25">
      <c r="A23" s="37" t="s">
        <v>146</v>
      </c>
      <c r="B23" s="37" t="s">
        <v>147</v>
      </c>
      <c r="C23" s="42">
        <v>0.5</v>
      </c>
      <c r="D23" s="39">
        <v>1</v>
      </c>
      <c r="E23" s="39">
        <v>2</v>
      </c>
      <c r="F23" s="43">
        <v>3.5</v>
      </c>
      <c r="G23" s="37"/>
      <c r="H23" s="37"/>
      <c r="I23" s="37"/>
      <c r="J23" s="37"/>
      <c r="K23" s="38"/>
    </row>
    <row r="24" spans="1:11" s="15" customFormat="1" ht="15" customHeight="1" x14ac:dyDescent="0.25">
      <c r="A24" s="37" t="s">
        <v>28</v>
      </c>
      <c r="B24" s="37" t="s">
        <v>29</v>
      </c>
      <c r="C24" s="37"/>
      <c r="D24" s="37"/>
      <c r="E24" s="37"/>
      <c r="F24" s="38"/>
      <c r="G24" s="39">
        <v>3</v>
      </c>
      <c r="H24" s="39">
        <v>3</v>
      </c>
      <c r="I24" s="39">
        <v>3</v>
      </c>
      <c r="J24" s="39">
        <v>3</v>
      </c>
      <c r="K24" s="40">
        <v>12</v>
      </c>
    </row>
    <row r="25" spans="1:11" s="15" customFormat="1" ht="15" customHeight="1" x14ac:dyDescent="0.25">
      <c r="A25" s="37" t="s">
        <v>138</v>
      </c>
      <c r="B25" s="37" t="s">
        <v>139</v>
      </c>
      <c r="C25" s="42">
        <v>0.5</v>
      </c>
      <c r="D25" s="39">
        <v>1</v>
      </c>
      <c r="E25" s="39">
        <v>2</v>
      </c>
      <c r="F25" s="43">
        <v>3.5</v>
      </c>
      <c r="G25" s="41">
        <v>0</v>
      </c>
      <c r="H25" s="39">
        <v>3</v>
      </c>
      <c r="I25" s="39">
        <v>3</v>
      </c>
      <c r="J25" s="41">
        <v>0</v>
      </c>
      <c r="K25" s="40">
        <v>6</v>
      </c>
    </row>
    <row r="26" spans="1:11" s="15" customFormat="1" ht="15" customHeight="1" x14ac:dyDescent="0.25">
      <c r="A26" s="37" t="s">
        <v>30</v>
      </c>
      <c r="B26" s="37" t="s">
        <v>31</v>
      </c>
      <c r="C26" s="39">
        <v>1</v>
      </c>
      <c r="D26" s="39">
        <v>1</v>
      </c>
      <c r="E26" s="39">
        <v>2</v>
      </c>
      <c r="F26" s="40">
        <v>4</v>
      </c>
      <c r="G26" s="41">
        <v>0</v>
      </c>
      <c r="H26" s="39">
        <v>3</v>
      </c>
      <c r="I26" s="39">
        <v>3</v>
      </c>
      <c r="J26" s="41">
        <v>0</v>
      </c>
      <c r="K26" s="40">
        <v>6</v>
      </c>
    </row>
    <row r="27" spans="1:11" s="15" customFormat="1" ht="15" customHeight="1" x14ac:dyDescent="0.25">
      <c r="A27" s="37" t="s">
        <v>32</v>
      </c>
      <c r="B27" s="37" t="s">
        <v>33</v>
      </c>
      <c r="C27" s="42">
        <v>0.5</v>
      </c>
      <c r="D27" s="39">
        <v>1</v>
      </c>
      <c r="E27" s="39">
        <v>2</v>
      </c>
      <c r="F27" s="43">
        <v>3.5</v>
      </c>
      <c r="G27" s="41">
        <v>0</v>
      </c>
      <c r="H27" s="41">
        <v>0</v>
      </c>
      <c r="I27" s="39">
        <v>3</v>
      </c>
      <c r="J27" s="39">
        <v>3</v>
      </c>
      <c r="K27" s="40">
        <v>6</v>
      </c>
    </row>
    <row r="28" spans="1:11" s="15" customFormat="1" ht="15" customHeight="1" x14ac:dyDescent="0.25">
      <c r="A28" s="37" t="s">
        <v>34</v>
      </c>
      <c r="B28" s="37" t="s">
        <v>35</v>
      </c>
      <c r="C28" s="41">
        <v>0</v>
      </c>
      <c r="D28" s="39">
        <v>1</v>
      </c>
      <c r="E28" s="39">
        <v>2</v>
      </c>
      <c r="F28" s="40">
        <v>3</v>
      </c>
      <c r="G28" s="39">
        <v>3</v>
      </c>
      <c r="H28" s="39">
        <v>3</v>
      </c>
      <c r="I28" s="39">
        <v>3</v>
      </c>
      <c r="J28" s="41">
        <v>0</v>
      </c>
      <c r="K28" s="40">
        <v>9</v>
      </c>
    </row>
    <row r="29" spans="1:11" s="15" customFormat="1" ht="15" customHeight="1" x14ac:dyDescent="0.25">
      <c r="A29" s="37" t="s">
        <v>140</v>
      </c>
      <c r="B29" s="37" t="s">
        <v>141</v>
      </c>
      <c r="C29" s="41">
        <v>0</v>
      </c>
      <c r="D29" s="39">
        <v>1</v>
      </c>
      <c r="E29" s="39">
        <v>2</v>
      </c>
      <c r="F29" s="40">
        <v>3</v>
      </c>
      <c r="G29" s="41">
        <v>0</v>
      </c>
      <c r="H29" s="39">
        <v>3</v>
      </c>
      <c r="I29" s="39">
        <v>3</v>
      </c>
      <c r="J29" s="41">
        <v>0</v>
      </c>
      <c r="K29" s="40">
        <v>6</v>
      </c>
    </row>
    <row r="30" spans="1:11" s="15" customFormat="1" ht="15" customHeight="1" x14ac:dyDescent="0.25">
      <c r="A30" s="37" t="s">
        <v>36</v>
      </c>
      <c r="B30" s="37" t="s">
        <v>37</v>
      </c>
      <c r="C30" s="39">
        <v>1</v>
      </c>
      <c r="D30" s="39">
        <v>1</v>
      </c>
      <c r="E30" s="39">
        <v>2</v>
      </c>
      <c r="F30" s="40">
        <v>4</v>
      </c>
      <c r="G30" s="41">
        <v>0</v>
      </c>
      <c r="H30" s="39">
        <v>3</v>
      </c>
      <c r="I30" s="39">
        <v>3</v>
      </c>
      <c r="J30" s="42">
        <v>1.5</v>
      </c>
      <c r="K30" s="43">
        <v>7.5</v>
      </c>
    </row>
    <row r="31" spans="1:11" s="15" customFormat="1" ht="15" customHeight="1" x14ac:dyDescent="0.25">
      <c r="A31" s="37" t="s">
        <v>38</v>
      </c>
      <c r="B31" s="37" t="s">
        <v>39</v>
      </c>
      <c r="C31" s="42">
        <v>0.5</v>
      </c>
      <c r="D31" s="39">
        <v>1</v>
      </c>
      <c r="E31" s="39">
        <v>2</v>
      </c>
      <c r="F31" s="43">
        <v>3.5</v>
      </c>
      <c r="G31" s="41">
        <v>0</v>
      </c>
      <c r="H31" s="39">
        <v>3</v>
      </c>
      <c r="I31" s="39">
        <v>3</v>
      </c>
      <c r="J31" s="39">
        <v>3</v>
      </c>
      <c r="K31" s="40">
        <v>9</v>
      </c>
    </row>
    <row r="32" spans="1:11" s="15" customFormat="1" ht="15" customHeight="1" x14ac:dyDescent="0.25">
      <c r="A32" s="37" t="s">
        <v>40</v>
      </c>
      <c r="B32" s="37" t="s">
        <v>41</v>
      </c>
      <c r="C32" s="41">
        <v>0</v>
      </c>
      <c r="D32" s="39">
        <v>1</v>
      </c>
      <c r="E32" s="39">
        <v>2</v>
      </c>
      <c r="F32" s="40">
        <v>3</v>
      </c>
      <c r="G32" s="41">
        <v>0</v>
      </c>
      <c r="H32" s="39">
        <v>3</v>
      </c>
      <c r="I32" s="39">
        <v>3</v>
      </c>
      <c r="J32" s="41">
        <v>0</v>
      </c>
      <c r="K32" s="40">
        <v>6</v>
      </c>
    </row>
    <row r="33" spans="1:11" s="15" customFormat="1" ht="15" customHeight="1" x14ac:dyDescent="0.25">
      <c r="A33" s="37" t="s">
        <v>156</v>
      </c>
      <c r="B33" s="37" t="s">
        <v>157</v>
      </c>
      <c r="C33" s="39">
        <v>1</v>
      </c>
      <c r="D33" s="39">
        <v>1</v>
      </c>
      <c r="E33" s="39">
        <v>2</v>
      </c>
      <c r="F33" s="40">
        <v>4</v>
      </c>
      <c r="G33" s="41">
        <v>0</v>
      </c>
      <c r="H33" s="39">
        <v>3</v>
      </c>
      <c r="I33" s="39">
        <v>3</v>
      </c>
      <c r="J33" s="41">
        <v>0</v>
      </c>
      <c r="K33" s="40">
        <v>6</v>
      </c>
    </row>
    <row r="34" spans="1:11" s="15" customFormat="1" ht="15" customHeight="1" x14ac:dyDescent="0.25">
      <c r="A34" s="37" t="s">
        <v>42</v>
      </c>
      <c r="B34" s="37" t="s">
        <v>43</v>
      </c>
      <c r="C34" s="41">
        <v>0</v>
      </c>
      <c r="D34" s="39">
        <v>1</v>
      </c>
      <c r="E34" s="39">
        <v>2</v>
      </c>
      <c r="F34" s="40">
        <v>3</v>
      </c>
      <c r="G34" s="41">
        <v>0</v>
      </c>
      <c r="H34" s="39">
        <v>3</v>
      </c>
      <c r="I34" s="39">
        <v>3</v>
      </c>
      <c r="J34" s="41">
        <v>0</v>
      </c>
      <c r="K34" s="40">
        <v>6</v>
      </c>
    </row>
    <row r="35" spans="1:11" s="15" customFormat="1" ht="15" customHeight="1" x14ac:dyDescent="0.25">
      <c r="A35" s="37" t="s">
        <v>44</v>
      </c>
      <c r="B35" s="37" t="s">
        <v>45</v>
      </c>
      <c r="C35" s="42">
        <v>0.5</v>
      </c>
      <c r="D35" s="39">
        <v>1</v>
      </c>
      <c r="E35" s="39">
        <v>2</v>
      </c>
      <c r="F35" s="43">
        <v>3.5</v>
      </c>
      <c r="G35" s="39">
        <v>3</v>
      </c>
      <c r="H35" s="39">
        <v>3</v>
      </c>
      <c r="I35" s="39">
        <v>3</v>
      </c>
      <c r="J35" s="41">
        <v>0</v>
      </c>
      <c r="K35" s="40">
        <v>9</v>
      </c>
    </row>
    <row r="36" spans="1:11" s="15" customFormat="1" ht="15" customHeight="1" x14ac:dyDescent="0.25">
      <c r="A36" s="37" t="s">
        <v>46</v>
      </c>
      <c r="B36" s="37" t="s">
        <v>47</v>
      </c>
      <c r="C36" s="41">
        <v>0</v>
      </c>
      <c r="D36" s="39">
        <v>1</v>
      </c>
      <c r="E36" s="39">
        <v>2</v>
      </c>
      <c r="F36" s="40">
        <v>3</v>
      </c>
      <c r="G36" s="41">
        <v>0</v>
      </c>
      <c r="H36" s="39">
        <v>3</v>
      </c>
      <c r="I36" s="39">
        <v>3</v>
      </c>
      <c r="J36" s="39">
        <v>3</v>
      </c>
      <c r="K36" s="40">
        <v>9</v>
      </c>
    </row>
    <row r="37" spans="1:11" s="15" customFormat="1" ht="15" customHeight="1" x14ac:dyDescent="0.25">
      <c r="A37" s="37" t="s">
        <v>48</v>
      </c>
      <c r="B37" s="37" t="s">
        <v>49</v>
      </c>
      <c r="C37" s="42">
        <v>0.5</v>
      </c>
      <c r="D37" s="39">
        <v>1</v>
      </c>
      <c r="E37" s="39">
        <v>2</v>
      </c>
      <c r="F37" s="43">
        <v>3.5</v>
      </c>
      <c r="G37" s="41">
        <v>0</v>
      </c>
      <c r="H37" s="39">
        <v>3</v>
      </c>
      <c r="I37" s="39">
        <v>3</v>
      </c>
      <c r="J37" s="39">
        <v>3</v>
      </c>
      <c r="K37" s="40">
        <v>9</v>
      </c>
    </row>
    <row r="38" spans="1:11" s="15" customFormat="1" ht="15" customHeight="1" x14ac:dyDescent="0.25">
      <c r="A38" s="37" t="s">
        <v>50</v>
      </c>
      <c r="B38" s="37" t="s">
        <v>51</v>
      </c>
      <c r="C38" s="39">
        <v>1</v>
      </c>
      <c r="D38" s="39">
        <v>1</v>
      </c>
      <c r="E38" s="39">
        <v>2</v>
      </c>
      <c r="F38" s="40">
        <v>4</v>
      </c>
      <c r="G38" s="41">
        <v>0</v>
      </c>
      <c r="H38" s="39">
        <v>3</v>
      </c>
      <c r="I38" s="39">
        <v>3</v>
      </c>
      <c r="J38" s="42">
        <v>1.5</v>
      </c>
      <c r="K38" s="43">
        <v>7.5</v>
      </c>
    </row>
    <row r="39" spans="1:11" s="15" customFormat="1" ht="15" customHeight="1" x14ac:dyDescent="0.25">
      <c r="A39" s="37" t="s">
        <v>52</v>
      </c>
      <c r="B39" s="37" t="s">
        <v>53</v>
      </c>
      <c r="C39" s="41">
        <v>0</v>
      </c>
      <c r="D39" s="39">
        <v>1</v>
      </c>
      <c r="E39" s="39">
        <v>2</v>
      </c>
      <c r="F39" s="40">
        <v>3</v>
      </c>
      <c r="G39" s="41">
        <v>0</v>
      </c>
      <c r="H39" s="39">
        <v>3</v>
      </c>
      <c r="I39" s="39">
        <v>3</v>
      </c>
      <c r="J39" s="42">
        <v>1.5</v>
      </c>
      <c r="K39" s="43">
        <v>7.5</v>
      </c>
    </row>
    <row r="40" spans="1:11" s="15" customFormat="1" ht="15" customHeight="1" x14ac:dyDescent="0.25">
      <c r="A40" s="37" t="s">
        <v>54</v>
      </c>
      <c r="B40" s="37" t="s">
        <v>55</v>
      </c>
      <c r="C40" s="42">
        <v>0.5</v>
      </c>
      <c r="D40" s="39">
        <v>1</v>
      </c>
      <c r="E40" s="39">
        <v>2</v>
      </c>
      <c r="F40" s="43">
        <v>3.5</v>
      </c>
      <c r="G40" s="41">
        <v>0</v>
      </c>
      <c r="H40" s="39">
        <v>3</v>
      </c>
      <c r="I40" s="39">
        <v>3</v>
      </c>
      <c r="J40" s="42">
        <v>1.5</v>
      </c>
      <c r="K40" s="43">
        <v>7.5</v>
      </c>
    </row>
    <row r="41" spans="1:11" s="15" customFormat="1" ht="15" customHeight="1" x14ac:dyDescent="0.25">
      <c r="A41" s="37" t="s">
        <v>56</v>
      </c>
      <c r="B41" s="37" t="s">
        <v>57</v>
      </c>
      <c r="C41" s="39">
        <v>1</v>
      </c>
      <c r="D41" s="39">
        <v>1</v>
      </c>
      <c r="E41" s="39">
        <v>2</v>
      </c>
      <c r="F41" s="40">
        <v>4</v>
      </c>
      <c r="G41" s="41">
        <v>0</v>
      </c>
      <c r="H41" s="39">
        <v>3</v>
      </c>
      <c r="I41" s="39">
        <v>3</v>
      </c>
      <c r="J41" s="41">
        <v>0</v>
      </c>
      <c r="K41" s="40">
        <v>6</v>
      </c>
    </row>
    <row r="42" spans="1:11" s="15" customFormat="1" ht="15" customHeight="1" x14ac:dyDescent="0.25">
      <c r="A42" s="37" t="s">
        <v>58</v>
      </c>
      <c r="B42" s="37" t="s">
        <v>59</v>
      </c>
      <c r="C42" s="41">
        <v>0</v>
      </c>
      <c r="D42" s="39">
        <v>1</v>
      </c>
      <c r="E42" s="39">
        <v>2</v>
      </c>
      <c r="F42" s="40">
        <v>3</v>
      </c>
      <c r="G42" s="41">
        <v>0</v>
      </c>
      <c r="H42" s="39">
        <v>3</v>
      </c>
      <c r="I42" s="39">
        <v>3</v>
      </c>
      <c r="J42" s="41">
        <v>0</v>
      </c>
      <c r="K42" s="40">
        <v>6</v>
      </c>
    </row>
    <row r="43" spans="1:11" s="15" customFormat="1" ht="15" customHeight="1" x14ac:dyDescent="0.25">
      <c r="A43" s="37" t="s">
        <v>60</v>
      </c>
      <c r="B43" s="37" t="s">
        <v>61</v>
      </c>
      <c r="C43" s="39">
        <v>1</v>
      </c>
      <c r="D43" s="39">
        <v>1</v>
      </c>
      <c r="E43" s="39">
        <v>2</v>
      </c>
      <c r="F43" s="40">
        <v>4</v>
      </c>
      <c r="G43" s="39">
        <v>3</v>
      </c>
      <c r="H43" s="41">
        <v>0</v>
      </c>
      <c r="I43" s="39">
        <v>3</v>
      </c>
      <c r="J43" s="39">
        <v>3</v>
      </c>
      <c r="K43" s="40">
        <v>9</v>
      </c>
    </row>
    <row r="44" spans="1:11" s="15" customFormat="1" ht="15" customHeight="1" x14ac:dyDescent="0.25">
      <c r="A44" s="37" t="s">
        <v>142</v>
      </c>
      <c r="B44" s="37" t="s">
        <v>143</v>
      </c>
      <c r="C44" s="41">
        <v>0</v>
      </c>
      <c r="D44" s="39">
        <v>1</v>
      </c>
      <c r="E44" s="39">
        <v>2</v>
      </c>
      <c r="F44" s="40">
        <v>3</v>
      </c>
      <c r="G44" s="39">
        <v>3</v>
      </c>
      <c r="H44" s="39">
        <v>3</v>
      </c>
      <c r="I44" s="39">
        <v>3</v>
      </c>
      <c r="J44" s="42">
        <v>1.5</v>
      </c>
      <c r="K44" s="43">
        <v>10.5</v>
      </c>
    </row>
    <row r="45" spans="1:11" s="15" customFormat="1" ht="15" customHeight="1" x14ac:dyDescent="0.25">
      <c r="A45" s="37" t="s">
        <v>144</v>
      </c>
      <c r="B45" s="37" t="s">
        <v>145</v>
      </c>
      <c r="C45" s="39">
        <v>1</v>
      </c>
      <c r="D45" s="39">
        <v>1</v>
      </c>
      <c r="E45" s="39">
        <v>2</v>
      </c>
      <c r="F45" s="40">
        <v>4</v>
      </c>
      <c r="G45" s="41">
        <v>0</v>
      </c>
      <c r="H45" s="39">
        <v>3</v>
      </c>
      <c r="I45" s="39">
        <v>3</v>
      </c>
      <c r="J45" s="39">
        <v>3</v>
      </c>
      <c r="K45" s="40">
        <v>9</v>
      </c>
    </row>
    <row r="46" spans="1:11" s="15" customFormat="1" ht="15" customHeight="1" x14ac:dyDescent="0.25">
      <c r="A46" s="37" t="s">
        <v>62</v>
      </c>
      <c r="B46" s="37" t="s">
        <v>63</v>
      </c>
      <c r="C46" s="41">
        <v>0</v>
      </c>
      <c r="D46" s="39">
        <v>1</v>
      </c>
      <c r="E46" s="39">
        <v>2</v>
      </c>
      <c r="F46" s="40">
        <v>3</v>
      </c>
      <c r="G46" s="41">
        <v>0</v>
      </c>
      <c r="H46" s="39">
        <v>3</v>
      </c>
      <c r="I46" s="39">
        <v>3</v>
      </c>
      <c r="J46" s="42">
        <v>1.5</v>
      </c>
      <c r="K46" s="43">
        <v>7.5</v>
      </c>
    </row>
    <row r="47" spans="1:11" s="15" customFormat="1" ht="15" customHeight="1" x14ac:dyDescent="0.25">
      <c r="A47" s="37" t="s">
        <v>64</v>
      </c>
      <c r="B47" s="37" t="s">
        <v>65</v>
      </c>
      <c r="C47" s="41">
        <v>0</v>
      </c>
      <c r="D47" s="39">
        <v>1</v>
      </c>
      <c r="E47" s="41">
        <v>0</v>
      </c>
      <c r="F47" s="40">
        <v>1</v>
      </c>
      <c r="G47" s="41">
        <v>0</v>
      </c>
      <c r="H47" s="39">
        <v>3</v>
      </c>
      <c r="I47" s="39">
        <v>3</v>
      </c>
      <c r="J47" s="41">
        <v>0</v>
      </c>
      <c r="K47" s="40">
        <v>6</v>
      </c>
    </row>
    <row r="48" spans="1:11" s="15" customFormat="1" ht="15" customHeight="1" x14ac:dyDescent="0.25">
      <c r="A48" s="37" t="s">
        <v>66</v>
      </c>
      <c r="B48" s="37" t="s">
        <v>67</v>
      </c>
      <c r="C48" s="39">
        <v>1</v>
      </c>
      <c r="D48" s="39">
        <v>1</v>
      </c>
      <c r="E48" s="39">
        <v>2</v>
      </c>
      <c r="F48" s="40">
        <v>4</v>
      </c>
      <c r="G48" s="41">
        <v>0</v>
      </c>
      <c r="H48" s="39">
        <v>3</v>
      </c>
      <c r="I48" s="39">
        <v>3</v>
      </c>
      <c r="J48" s="41">
        <v>0</v>
      </c>
      <c r="K48" s="40">
        <v>6</v>
      </c>
    </row>
    <row r="49" spans="1:11" s="15" customFormat="1" ht="15" customHeight="1" x14ac:dyDescent="0.25">
      <c r="A49" s="37" t="s">
        <v>68</v>
      </c>
      <c r="B49" s="37" t="s">
        <v>69</v>
      </c>
      <c r="C49" s="42">
        <v>0.5</v>
      </c>
      <c r="D49" s="39">
        <v>1</v>
      </c>
      <c r="E49" s="39">
        <v>2</v>
      </c>
      <c r="F49" s="43">
        <v>3.5</v>
      </c>
      <c r="G49" s="41">
        <v>0</v>
      </c>
      <c r="H49" s="39">
        <v>3</v>
      </c>
      <c r="I49" s="39">
        <v>3</v>
      </c>
      <c r="J49" s="41">
        <v>0</v>
      </c>
      <c r="K49" s="40">
        <v>6</v>
      </c>
    </row>
    <row r="50" spans="1:11" s="15" customFormat="1" ht="15" customHeight="1" x14ac:dyDescent="0.25">
      <c r="A50" s="37" t="s">
        <v>148</v>
      </c>
      <c r="B50" s="37" t="s">
        <v>149</v>
      </c>
      <c r="C50" s="41">
        <v>0</v>
      </c>
      <c r="D50" s="41">
        <v>0</v>
      </c>
      <c r="E50" s="41">
        <v>0</v>
      </c>
      <c r="F50" s="44">
        <v>0</v>
      </c>
      <c r="G50" s="41">
        <v>0</v>
      </c>
      <c r="H50" s="41">
        <v>0</v>
      </c>
      <c r="I50" s="39">
        <v>3</v>
      </c>
      <c r="J50" s="39">
        <v>3</v>
      </c>
      <c r="K50" s="40">
        <v>6</v>
      </c>
    </row>
    <row r="51" spans="1:11" s="15" customFormat="1" ht="15" customHeight="1" x14ac:dyDescent="0.25">
      <c r="A51" s="37" t="s">
        <v>70</v>
      </c>
      <c r="B51" s="37" t="s">
        <v>71</v>
      </c>
      <c r="C51" s="41">
        <v>0</v>
      </c>
      <c r="D51" s="39">
        <v>1</v>
      </c>
      <c r="E51" s="41">
        <v>0</v>
      </c>
      <c r="F51" s="40">
        <v>1</v>
      </c>
      <c r="G51" s="41">
        <v>0</v>
      </c>
      <c r="H51" s="41">
        <v>0</v>
      </c>
      <c r="I51" s="39">
        <v>3</v>
      </c>
      <c r="J51" s="39">
        <v>3</v>
      </c>
      <c r="K51" s="40">
        <v>6</v>
      </c>
    </row>
    <row r="52" spans="1:11" s="15" customFormat="1" ht="15" customHeight="1" x14ac:dyDescent="0.25">
      <c r="A52" s="37" t="s">
        <v>72</v>
      </c>
      <c r="B52" s="37" t="s">
        <v>73</v>
      </c>
      <c r="C52" s="41">
        <v>0</v>
      </c>
      <c r="D52" s="39">
        <v>1</v>
      </c>
      <c r="E52" s="41">
        <v>0</v>
      </c>
      <c r="F52" s="40">
        <v>1</v>
      </c>
      <c r="G52" s="37"/>
      <c r="H52" s="37"/>
      <c r="I52" s="37"/>
      <c r="J52" s="37"/>
      <c r="K52" s="38"/>
    </row>
    <row r="53" spans="1:11" s="15" customFormat="1" ht="15" customHeight="1" x14ac:dyDescent="0.25">
      <c r="A53" s="37" t="s">
        <v>74</v>
      </c>
      <c r="B53" s="37" t="s">
        <v>75</v>
      </c>
      <c r="C53" s="37"/>
      <c r="D53" s="37"/>
      <c r="E53" s="37"/>
      <c r="F53" s="38"/>
      <c r="G53" s="41">
        <v>0</v>
      </c>
      <c r="H53" s="41">
        <v>0</v>
      </c>
      <c r="I53" s="39">
        <v>3</v>
      </c>
      <c r="J53" s="41">
        <v>0</v>
      </c>
      <c r="K53" s="40">
        <v>3</v>
      </c>
    </row>
    <row r="54" spans="1:11" s="15" customFormat="1" ht="15" customHeight="1" x14ac:dyDescent="0.25">
      <c r="A54" s="37" t="s">
        <v>78</v>
      </c>
      <c r="B54" s="37" t="s">
        <v>79</v>
      </c>
      <c r="C54" s="37"/>
      <c r="D54" s="37"/>
      <c r="E54" s="37"/>
      <c r="F54" s="38"/>
      <c r="G54" s="41">
        <v>0</v>
      </c>
      <c r="H54" s="41">
        <v>0</v>
      </c>
      <c r="I54" s="39">
        <v>3</v>
      </c>
      <c r="J54" s="41">
        <v>0</v>
      </c>
      <c r="K54" s="40">
        <v>3</v>
      </c>
    </row>
    <row r="55" spans="1:11" s="15" customFormat="1" ht="15" customHeight="1" x14ac:dyDescent="0.25">
      <c r="A55" s="37" t="s">
        <v>80</v>
      </c>
      <c r="B55" s="37" t="s">
        <v>81</v>
      </c>
      <c r="C55" s="37"/>
      <c r="D55" s="37"/>
      <c r="E55" s="37"/>
      <c r="F55" s="38"/>
      <c r="G55" s="39">
        <v>3</v>
      </c>
      <c r="H55" s="41">
        <v>0</v>
      </c>
      <c r="I55" s="39">
        <v>3</v>
      </c>
      <c r="J55" s="39">
        <v>3</v>
      </c>
      <c r="K55" s="40">
        <v>9</v>
      </c>
    </row>
    <row r="56" spans="1:11" s="15" customFormat="1" ht="15" customHeight="1" x14ac:dyDescent="0.25">
      <c r="A56" s="37" t="s">
        <v>82</v>
      </c>
      <c r="B56" s="37" t="s">
        <v>83</v>
      </c>
      <c r="C56" s="37"/>
      <c r="D56" s="37"/>
      <c r="E56" s="37"/>
      <c r="F56" s="38"/>
      <c r="G56" s="41">
        <v>0</v>
      </c>
      <c r="H56" s="41">
        <v>0</v>
      </c>
      <c r="I56" s="39">
        <v>3</v>
      </c>
      <c r="J56" s="41">
        <v>0</v>
      </c>
      <c r="K56" s="40">
        <v>3</v>
      </c>
    </row>
    <row r="57" spans="1:11" s="15" customFormat="1" ht="15" customHeight="1" x14ac:dyDescent="0.25">
      <c r="A57" s="37" t="s">
        <v>84</v>
      </c>
      <c r="B57" s="37" t="s">
        <v>85</v>
      </c>
      <c r="C57" s="37"/>
      <c r="D57" s="37"/>
      <c r="E57" s="37"/>
      <c r="F57" s="38"/>
      <c r="G57" s="41">
        <v>0</v>
      </c>
      <c r="H57" s="41">
        <v>0</v>
      </c>
      <c r="I57" s="39">
        <v>3</v>
      </c>
      <c r="J57" s="39">
        <v>3</v>
      </c>
      <c r="K57" s="40">
        <v>6</v>
      </c>
    </row>
    <row r="58" spans="1:11" s="15" customFormat="1" ht="15" customHeight="1" x14ac:dyDescent="0.25">
      <c r="A58" s="37" t="s">
        <v>86</v>
      </c>
      <c r="B58" s="37" t="s">
        <v>87</v>
      </c>
      <c r="C58" s="42">
        <v>0.5</v>
      </c>
      <c r="D58" s="39">
        <v>1</v>
      </c>
      <c r="E58" s="39">
        <v>2</v>
      </c>
      <c r="F58" s="43">
        <v>3.5</v>
      </c>
      <c r="G58" s="37"/>
      <c r="H58" s="37"/>
      <c r="I58" s="37"/>
      <c r="J58" s="37"/>
      <c r="K58" s="38"/>
    </row>
    <row r="59" spans="1:11" s="15" customFormat="1" ht="15" customHeight="1" x14ac:dyDescent="0.25">
      <c r="A59" s="37" t="s">
        <v>88</v>
      </c>
      <c r="B59" s="37" t="s">
        <v>89</v>
      </c>
      <c r="C59" s="37"/>
      <c r="D59" s="37"/>
      <c r="E59" s="37"/>
      <c r="F59" s="38"/>
      <c r="G59" s="41">
        <v>0</v>
      </c>
      <c r="H59" s="39">
        <v>3</v>
      </c>
      <c r="I59" s="39">
        <v>3</v>
      </c>
      <c r="J59" s="41">
        <v>0</v>
      </c>
      <c r="K59" s="40">
        <v>6</v>
      </c>
    </row>
    <row r="60" spans="1:11" s="15" customFormat="1" ht="15" customHeight="1" x14ac:dyDescent="0.25">
      <c r="A60" s="37" t="s">
        <v>90</v>
      </c>
      <c r="B60" s="37" t="s">
        <v>91</v>
      </c>
      <c r="C60" s="37"/>
      <c r="D60" s="37"/>
      <c r="E60" s="37"/>
      <c r="F60" s="38"/>
      <c r="G60" s="41">
        <v>0</v>
      </c>
      <c r="H60" s="41">
        <v>0</v>
      </c>
      <c r="I60" s="39">
        <v>3</v>
      </c>
      <c r="J60" s="39">
        <v>3</v>
      </c>
      <c r="K60" s="40">
        <v>6</v>
      </c>
    </row>
    <row r="61" spans="1:11" s="15" customFormat="1" ht="15" customHeight="1" x14ac:dyDescent="0.25">
      <c r="A61" s="37" t="s">
        <v>92</v>
      </c>
      <c r="B61" s="37" t="s">
        <v>93</v>
      </c>
      <c r="C61" s="37"/>
      <c r="D61" s="37"/>
      <c r="E61" s="37"/>
      <c r="F61" s="38"/>
      <c r="G61" s="41">
        <v>0</v>
      </c>
      <c r="H61" s="41">
        <v>0</v>
      </c>
      <c r="I61" s="39">
        <v>3</v>
      </c>
      <c r="J61" s="39">
        <v>3</v>
      </c>
      <c r="K61" s="40">
        <v>6</v>
      </c>
    </row>
    <row r="62" spans="1:11" s="15" customFormat="1" ht="15" customHeight="1" x14ac:dyDescent="0.25">
      <c r="A62" s="37" t="s">
        <v>94</v>
      </c>
      <c r="B62" s="37" t="s">
        <v>95</v>
      </c>
      <c r="C62" s="37"/>
      <c r="D62" s="37"/>
      <c r="E62" s="37"/>
      <c r="F62" s="38"/>
      <c r="G62" s="41">
        <v>0</v>
      </c>
      <c r="H62" s="41">
        <v>0</v>
      </c>
      <c r="I62" s="39">
        <v>3</v>
      </c>
      <c r="J62" s="39">
        <v>3</v>
      </c>
      <c r="K62" s="40">
        <v>6</v>
      </c>
    </row>
    <row r="63" spans="1:11" s="15" customFormat="1" ht="15" customHeight="1" x14ac:dyDescent="0.25">
      <c r="A63" s="37" t="s">
        <v>96</v>
      </c>
      <c r="B63" s="37" t="s">
        <v>97</v>
      </c>
      <c r="C63" s="37"/>
      <c r="D63" s="37"/>
      <c r="E63" s="37"/>
      <c r="F63" s="38"/>
      <c r="G63" s="39">
        <v>3</v>
      </c>
      <c r="H63" s="41">
        <v>0</v>
      </c>
      <c r="I63" s="39">
        <v>3</v>
      </c>
      <c r="J63" s="39">
        <v>3</v>
      </c>
      <c r="K63" s="40">
        <v>9</v>
      </c>
    </row>
    <row r="64" spans="1:11" s="15" customFormat="1" ht="15" customHeight="1" x14ac:dyDescent="0.25">
      <c r="A64" s="37" t="s">
        <v>98</v>
      </c>
      <c r="B64" s="37" t="s">
        <v>99</v>
      </c>
      <c r="C64" s="37"/>
      <c r="D64" s="37"/>
      <c r="E64" s="37"/>
      <c r="F64" s="38"/>
      <c r="G64" s="41">
        <v>0</v>
      </c>
      <c r="H64" s="41">
        <v>0</v>
      </c>
      <c r="I64" s="39">
        <v>3</v>
      </c>
      <c r="J64" s="41">
        <v>0</v>
      </c>
      <c r="K64" s="40">
        <v>3</v>
      </c>
    </row>
    <row r="65" spans="1:11" s="15" customFormat="1" ht="15" customHeight="1" x14ac:dyDescent="0.25">
      <c r="A65" s="37" t="s">
        <v>100</v>
      </c>
      <c r="B65" s="37" t="s">
        <v>101</v>
      </c>
      <c r="C65" s="37"/>
      <c r="D65" s="37"/>
      <c r="E65" s="37"/>
      <c r="F65" s="38"/>
      <c r="G65" s="41">
        <v>0</v>
      </c>
      <c r="H65" s="41">
        <v>0</v>
      </c>
      <c r="I65" s="39">
        <v>3</v>
      </c>
      <c r="J65" s="41">
        <v>0</v>
      </c>
      <c r="K65" s="40">
        <v>3</v>
      </c>
    </row>
    <row r="66" spans="1:11" s="15" customFormat="1" ht="15" customHeight="1" x14ac:dyDescent="0.25">
      <c r="A66" s="37" t="s">
        <v>106</v>
      </c>
      <c r="B66" s="37" t="s">
        <v>107</v>
      </c>
      <c r="C66" s="37"/>
      <c r="D66" s="37"/>
      <c r="E66" s="37"/>
      <c r="F66" s="38"/>
      <c r="G66" s="41">
        <v>0</v>
      </c>
      <c r="H66" s="41">
        <v>0</v>
      </c>
      <c r="I66" s="39">
        <v>3</v>
      </c>
      <c r="J66" s="41">
        <v>0</v>
      </c>
      <c r="K66" s="40">
        <v>3</v>
      </c>
    </row>
    <row r="67" spans="1:11" s="15" customFormat="1" ht="15" customHeight="1" x14ac:dyDescent="0.25">
      <c r="A67" s="37" t="s">
        <v>108</v>
      </c>
      <c r="B67" s="37" t="s">
        <v>109</v>
      </c>
      <c r="C67" s="37"/>
      <c r="D67" s="37"/>
      <c r="E67" s="37"/>
      <c r="F67" s="38"/>
      <c r="G67" s="41">
        <v>0</v>
      </c>
      <c r="H67" s="41">
        <v>0</v>
      </c>
      <c r="I67" s="39">
        <v>3</v>
      </c>
      <c r="J67" s="39">
        <v>3</v>
      </c>
      <c r="K67" s="40">
        <v>6</v>
      </c>
    </row>
    <row r="68" spans="1:11" s="15" customFormat="1" ht="15" customHeight="1" x14ac:dyDescent="0.25">
      <c r="A68" s="37" t="s">
        <v>110</v>
      </c>
      <c r="B68" s="37" t="s">
        <v>111</v>
      </c>
      <c r="C68" s="37"/>
      <c r="D68" s="37"/>
      <c r="E68" s="37"/>
      <c r="F68" s="38"/>
      <c r="G68" s="41">
        <v>0</v>
      </c>
      <c r="H68" s="41">
        <v>0</v>
      </c>
      <c r="I68" s="39">
        <v>3</v>
      </c>
      <c r="J68" s="41">
        <v>0</v>
      </c>
      <c r="K68" s="40">
        <v>3</v>
      </c>
    </row>
    <row r="69" spans="1:11" s="15" customFormat="1" ht="15" customHeight="1" x14ac:dyDescent="0.25">
      <c r="A69" s="37" t="s">
        <v>112</v>
      </c>
      <c r="B69" s="37" t="s">
        <v>113</v>
      </c>
      <c r="C69" s="37"/>
      <c r="D69" s="37"/>
      <c r="E69" s="37"/>
      <c r="F69" s="38"/>
      <c r="G69" s="41">
        <v>0</v>
      </c>
      <c r="H69" s="41">
        <v>0</v>
      </c>
      <c r="I69" s="39">
        <v>3</v>
      </c>
      <c r="J69" s="41">
        <v>0</v>
      </c>
      <c r="K69" s="40">
        <v>3</v>
      </c>
    </row>
    <row r="70" spans="1:11" s="15" customFormat="1" ht="15" customHeight="1" x14ac:dyDescent="0.25">
      <c r="A70" s="37" t="s">
        <v>114</v>
      </c>
      <c r="B70" s="37" t="s">
        <v>115</v>
      </c>
      <c r="C70" s="37"/>
      <c r="D70" s="37"/>
      <c r="E70" s="37"/>
      <c r="F70" s="38"/>
      <c r="G70" s="41">
        <v>0</v>
      </c>
      <c r="H70" s="41">
        <v>0</v>
      </c>
      <c r="I70" s="39">
        <v>3</v>
      </c>
      <c r="J70" s="39">
        <v>3</v>
      </c>
      <c r="K70" s="40">
        <v>6</v>
      </c>
    </row>
    <row r="71" spans="1:11" s="15" customFormat="1" ht="15" customHeight="1" x14ac:dyDescent="0.25">
      <c r="A71" s="37" t="s">
        <v>104</v>
      </c>
      <c r="B71" s="37" t="s">
        <v>105</v>
      </c>
      <c r="C71" s="37"/>
      <c r="D71" s="37"/>
      <c r="E71" s="37"/>
      <c r="F71" s="38"/>
      <c r="G71" s="41">
        <v>0</v>
      </c>
      <c r="H71" s="41">
        <v>0</v>
      </c>
      <c r="I71" s="39">
        <v>3</v>
      </c>
      <c r="J71" s="41">
        <v>0</v>
      </c>
      <c r="K71" s="40">
        <v>3</v>
      </c>
    </row>
    <row r="72" spans="1:11" s="15" customFormat="1" ht="15" customHeight="1" x14ac:dyDescent="0.25">
      <c r="A72" s="37" t="s">
        <v>116</v>
      </c>
      <c r="B72" s="37" t="s">
        <v>117</v>
      </c>
      <c r="C72" s="37"/>
      <c r="D72" s="37"/>
      <c r="E72" s="37"/>
      <c r="F72" s="38"/>
      <c r="G72" s="39">
        <v>3</v>
      </c>
      <c r="H72" s="39">
        <v>3</v>
      </c>
      <c r="I72" s="39">
        <v>3</v>
      </c>
      <c r="J72" s="39">
        <v>3</v>
      </c>
      <c r="K72" s="40">
        <v>12</v>
      </c>
    </row>
    <row r="73" spans="1:11" s="15" customFormat="1" ht="15" customHeight="1" x14ac:dyDescent="0.25">
      <c r="A73" s="37" t="s">
        <v>120</v>
      </c>
      <c r="B73" s="37" t="s">
        <v>121</v>
      </c>
      <c r="C73" s="37"/>
      <c r="D73" s="37"/>
      <c r="E73" s="37"/>
      <c r="F73" s="38"/>
      <c r="G73" s="39">
        <v>3</v>
      </c>
      <c r="H73" s="41">
        <v>0</v>
      </c>
      <c r="I73" s="39">
        <v>3</v>
      </c>
      <c r="J73" s="41">
        <v>0</v>
      </c>
      <c r="K73" s="40">
        <v>6</v>
      </c>
    </row>
    <row r="74" spans="1:11" s="15" customFormat="1" ht="15" customHeight="1" x14ac:dyDescent="0.25">
      <c r="A74" s="37" t="s">
        <v>124</v>
      </c>
      <c r="B74" s="37" t="s">
        <v>125</v>
      </c>
      <c r="C74" s="37"/>
      <c r="D74" s="37"/>
      <c r="E74" s="37"/>
      <c r="F74" s="38"/>
      <c r="G74" s="41">
        <v>0</v>
      </c>
      <c r="H74" s="41">
        <v>0</v>
      </c>
      <c r="I74" s="39">
        <v>3</v>
      </c>
      <c r="J74" s="39">
        <v>3</v>
      </c>
      <c r="K74" s="40">
        <v>6</v>
      </c>
    </row>
    <row r="75" spans="1:11" s="15" customFormat="1" ht="15" customHeight="1" x14ac:dyDescent="0.25">
      <c r="A75" s="37" t="s">
        <v>102</v>
      </c>
      <c r="B75" s="37" t="s">
        <v>103</v>
      </c>
      <c r="C75" s="37"/>
      <c r="D75" s="37"/>
      <c r="E75" s="37"/>
      <c r="F75" s="38"/>
      <c r="G75" s="41">
        <v>0</v>
      </c>
      <c r="H75" s="41">
        <v>0</v>
      </c>
      <c r="I75" s="39">
        <v>3</v>
      </c>
      <c r="J75" s="39">
        <v>3</v>
      </c>
      <c r="K75" s="40">
        <v>6</v>
      </c>
    </row>
    <row r="76" spans="1:11" s="15" customFormat="1" ht="15" customHeight="1" x14ac:dyDescent="0.25">
      <c r="A76" s="37" t="s">
        <v>150</v>
      </c>
      <c r="B76" s="37" t="s">
        <v>151</v>
      </c>
      <c r="C76" s="42">
        <v>0.5</v>
      </c>
      <c r="D76" s="39">
        <v>1</v>
      </c>
      <c r="E76" s="39">
        <v>2</v>
      </c>
      <c r="F76" s="43">
        <v>3.5</v>
      </c>
      <c r="G76" s="37"/>
      <c r="H76" s="37"/>
      <c r="I76" s="37"/>
      <c r="J76" s="37"/>
      <c r="K76" s="38"/>
    </row>
    <row r="77" spans="1:11" s="15" customFormat="1" ht="15" customHeight="1" x14ac:dyDescent="0.25">
      <c r="A77" s="37" t="s">
        <v>154</v>
      </c>
      <c r="B77" s="37" t="s">
        <v>155</v>
      </c>
      <c r="C77" s="41">
        <v>0</v>
      </c>
      <c r="D77" s="39">
        <v>1</v>
      </c>
      <c r="E77" s="39">
        <v>2</v>
      </c>
      <c r="F77" s="40">
        <v>3</v>
      </c>
      <c r="G77" s="37"/>
      <c r="H77" s="37"/>
      <c r="I77" s="37"/>
      <c r="J77" s="37"/>
      <c r="K77" s="38"/>
    </row>
    <row r="78" spans="1:11" s="15" customFormat="1" ht="15" customHeight="1" x14ac:dyDescent="0.25">
      <c r="A78" s="37"/>
      <c r="B78" s="45" t="s">
        <v>158</v>
      </c>
      <c r="C78" s="46">
        <v>15.5</v>
      </c>
      <c r="D78" s="47">
        <v>38</v>
      </c>
      <c r="E78" s="47">
        <v>66</v>
      </c>
      <c r="F78" s="48">
        <v>119.5</v>
      </c>
      <c r="G78" s="47">
        <v>33</v>
      </c>
      <c r="H78" s="47">
        <v>93</v>
      </c>
      <c r="I78" s="47">
        <v>174</v>
      </c>
      <c r="J78" s="47">
        <v>87</v>
      </c>
      <c r="K78" s="49">
        <v>387</v>
      </c>
    </row>
  </sheetData>
  <mergeCells count="10">
    <mergeCell ref="G1:K1"/>
    <mergeCell ref="A4:K4"/>
    <mergeCell ref="A6:A9"/>
    <mergeCell ref="B6:B8"/>
    <mergeCell ref="C6:F6"/>
    <mergeCell ref="G6:K6"/>
    <mergeCell ref="C7:E7"/>
    <mergeCell ref="F7:F9"/>
    <mergeCell ref="G7:I7"/>
    <mergeCell ref="K7:K9"/>
  </mergeCells>
  <pageMargins left="0.39370078740157483" right="0.39370078740157483" top="0.39370078740157483" bottom="0.39370078740157483" header="0" footer="0"/>
  <pageSetup paperSize="9" scale="76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5"/>
  <sheetViews>
    <sheetView view="pageBreakPreview" zoomScale="60" zoomScaleNormal="100" workbookViewId="0">
      <pane ySplit="9" topLeftCell="A28" activePane="bottomLeft" state="frozenSplit"/>
      <selection pane="bottomLeft" activeCell="R17" sqref="R17:S17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5" customFormat="1" ht="36.950000000000003" customHeight="1" x14ac:dyDescent="0.2">
      <c r="G1" s="241" t="s">
        <v>215</v>
      </c>
      <c r="H1" s="241"/>
      <c r="I1" s="241"/>
    </row>
    <row r="2" spans="1:9" s="2" customFormat="1" ht="15" customHeight="1" x14ac:dyDescent="0.25">
      <c r="I2" s="180" t="s">
        <v>643</v>
      </c>
    </row>
    <row r="3" spans="1:9" s="4" customFormat="1" ht="66" customHeight="1" x14ac:dyDescent="0.3">
      <c r="A3" s="51" t="s">
        <v>216</v>
      </c>
      <c r="B3" s="50"/>
      <c r="C3" s="50"/>
      <c r="D3" s="50"/>
      <c r="E3" s="50"/>
      <c r="F3" s="50"/>
      <c r="G3" s="50"/>
      <c r="H3" s="50"/>
      <c r="I3" s="50"/>
    </row>
    <row r="4" spans="1:9" s="27" customFormat="1" ht="15" customHeight="1" x14ac:dyDescent="0.25">
      <c r="A4" s="242" t="s">
        <v>3</v>
      </c>
      <c r="B4" s="242"/>
      <c r="C4" s="242"/>
      <c r="D4" s="242"/>
      <c r="E4" s="242"/>
      <c r="F4" s="242"/>
      <c r="G4" s="242"/>
      <c r="H4" s="242"/>
      <c r="I4" s="242"/>
    </row>
    <row r="6" spans="1:9" s="31" customFormat="1" ht="45.95" customHeight="1" x14ac:dyDescent="0.2">
      <c r="A6" s="256" t="s">
        <v>4</v>
      </c>
      <c r="B6" s="245" t="s">
        <v>198</v>
      </c>
      <c r="C6" s="259" t="s">
        <v>217</v>
      </c>
      <c r="D6" s="259"/>
      <c r="E6" s="259"/>
      <c r="F6" s="259"/>
      <c r="G6" s="259"/>
      <c r="H6" s="259"/>
      <c r="I6" s="259"/>
    </row>
    <row r="7" spans="1:9" s="31" customFormat="1" ht="29.1" customHeight="1" x14ac:dyDescent="0.2">
      <c r="A7" s="257"/>
      <c r="B7" s="251"/>
      <c r="C7" s="252" t="s">
        <v>201</v>
      </c>
      <c r="D7" s="252"/>
      <c r="E7" s="252"/>
      <c r="F7" s="252"/>
      <c r="G7" s="252"/>
      <c r="H7" s="252"/>
      <c r="I7" s="253" t="s">
        <v>202</v>
      </c>
    </row>
    <row r="8" spans="1:9" s="31" customFormat="1" ht="30.95" customHeight="1" x14ac:dyDescent="0.2">
      <c r="A8" s="257"/>
      <c r="B8" s="246"/>
      <c r="C8" s="32" t="s">
        <v>218</v>
      </c>
      <c r="D8" s="32" t="s">
        <v>219</v>
      </c>
      <c r="E8" s="32" t="s">
        <v>220</v>
      </c>
      <c r="F8" s="32" t="s">
        <v>221</v>
      </c>
      <c r="G8" s="32" t="s">
        <v>222</v>
      </c>
      <c r="H8" s="32" t="s">
        <v>223</v>
      </c>
      <c r="I8" s="254"/>
    </row>
    <row r="9" spans="1:9" s="31" customFormat="1" ht="30.95" customHeight="1" x14ac:dyDescent="0.2">
      <c r="A9" s="258"/>
      <c r="B9" s="35" t="s">
        <v>210</v>
      </c>
      <c r="C9" s="53" t="s">
        <v>211</v>
      </c>
      <c r="D9" s="53" t="s">
        <v>211</v>
      </c>
      <c r="E9" s="53" t="s">
        <v>211</v>
      </c>
      <c r="F9" s="53" t="s">
        <v>211</v>
      </c>
      <c r="G9" s="53" t="s">
        <v>212</v>
      </c>
      <c r="H9" s="53" t="s">
        <v>211</v>
      </c>
      <c r="I9" s="255"/>
    </row>
    <row r="10" spans="1:9" s="15" customFormat="1" ht="15" customHeight="1" x14ac:dyDescent="0.25">
      <c r="A10" s="37" t="s">
        <v>128</v>
      </c>
      <c r="B10" s="37" t="s">
        <v>129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38" t="s">
        <v>214</v>
      </c>
    </row>
    <row r="11" spans="1:9" s="15" customFormat="1" ht="15" customHeight="1" x14ac:dyDescent="0.25">
      <c r="A11" s="37" t="s">
        <v>126</v>
      </c>
      <c r="B11" s="37" t="s">
        <v>127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38" t="s">
        <v>214</v>
      </c>
    </row>
    <row r="12" spans="1:9" s="15" customFormat="1" ht="15" customHeight="1" x14ac:dyDescent="0.25">
      <c r="A12" s="37" t="s">
        <v>12</v>
      </c>
      <c r="B12" s="37" t="s">
        <v>13</v>
      </c>
      <c r="C12" s="41">
        <v>0</v>
      </c>
      <c r="D12" s="41">
        <v>0</v>
      </c>
      <c r="E12" s="41">
        <v>0</v>
      </c>
      <c r="F12" s="41">
        <v>0</v>
      </c>
      <c r="G12" s="39">
        <v>1</v>
      </c>
      <c r="H12" s="39">
        <v>1</v>
      </c>
      <c r="I12" s="40">
        <v>2</v>
      </c>
    </row>
    <row r="13" spans="1:9" s="15" customFormat="1" ht="15" customHeight="1" x14ac:dyDescent="0.25">
      <c r="A13" s="37" t="s">
        <v>134</v>
      </c>
      <c r="B13" s="37" t="s">
        <v>135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38" t="s">
        <v>214</v>
      </c>
    </row>
    <row r="14" spans="1:9" s="15" customFormat="1" ht="15" customHeight="1" x14ac:dyDescent="0.25">
      <c r="A14" s="37" t="s">
        <v>136</v>
      </c>
      <c r="B14" s="37" t="s">
        <v>137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38" t="s">
        <v>214</v>
      </c>
    </row>
    <row r="15" spans="1:9" s="15" customFormat="1" ht="15" customHeight="1" x14ac:dyDescent="0.25">
      <c r="A15" s="37" t="s">
        <v>14</v>
      </c>
      <c r="B15" s="37" t="s">
        <v>15</v>
      </c>
      <c r="C15" s="42">
        <v>0.5</v>
      </c>
      <c r="D15" s="41">
        <v>0</v>
      </c>
      <c r="E15" s="42">
        <v>0.5</v>
      </c>
      <c r="F15" s="42">
        <v>0.5</v>
      </c>
      <c r="G15" s="41">
        <v>0</v>
      </c>
      <c r="H15" s="41">
        <v>0</v>
      </c>
      <c r="I15" s="43">
        <v>1.5</v>
      </c>
    </row>
    <row r="16" spans="1:9" s="15" customFormat="1" ht="15" customHeight="1" x14ac:dyDescent="0.25">
      <c r="A16" s="37" t="s">
        <v>152</v>
      </c>
      <c r="B16" s="37" t="s">
        <v>153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38" t="s">
        <v>214</v>
      </c>
    </row>
    <row r="17" spans="1:9" s="15" customFormat="1" ht="15" customHeight="1" x14ac:dyDescent="0.25">
      <c r="A17" s="37" t="s">
        <v>18</v>
      </c>
      <c r="B17" s="37" t="s">
        <v>19</v>
      </c>
      <c r="C17" s="39">
        <v>1</v>
      </c>
      <c r="D17" s="41">
        <v>0</v>
      </c>
      <c r="E17" s="41">
        <v>0</v>
      </c>
      <c r="F17" s="42">
        <v>0.5</v>
      </c>
      <c r="G17" s="39">
        <v>1</v>
      </c>
      <c r="H17" s="42">
        <v>0.5</v>
      </c>
      <c r="I17" s="40">
        <v>3</v>
      </c>
    </row>
    <row r="18" spans="1:9" s="15" customFormat="1" ht="15" customHeight="1" x14ac:dyDescent="0.25">
      <c r="A18" s="37" t="s">
        <v>118</v>
      </c>
      <c r="B18" s="37" t="s">
        <v>119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38" t="s">
        <v>214</v>
      </c>
    </row>
    <row r="19" spans="1:9" s="15" customFormat="1" ht="15" customHeight="1" x14ac:dyDescent="0.25">
      <c r="A19" s="37" t="s">
        <v>22</v>
      </c>
      <c r="B19" s="37" t="s">
        <v>23</v>
      </c>
      <c r="C19" s="39">
        <v>1</v>
      </c>
      <c r="D19" s="42">
        <v>0.5</v>
      </c>
      <c r="E19" s="42">
        <v>0.5</v>
      </c>
      <c r="F19" s="42">
        <v>0.5</v>
      </c>
      <c r="G19" s="39">
        <v>1</v>
      </c>
      <c r="H19" s="42">
        <v>0.5</v>
      </c>
      <c r="I19" s="40">
        <v>4</v>
      </c>
    </row>
    <row r="20" spans="1:9" s="15" customFormat="1" ht="15" customHeight="1" x14ac:dyDescent="0.25">
      <c r="A20" s="37" t="s">
        <v>26</v>
      </c>
      <c r="B20" s="37" t="s">
        <v>27</v>
      </c>
      <c r="C20" s="41">
        <v>0</v>
      </c>
      <c r="D20" s="42">
        <v>0.5</v>
      </c>
      <c r="E20" s="41">
        <v>0</v>
      </c>
      <c r="F20" s="41">
        <v>0</v>
      </c>
      <c r="G20" s="41">
        <v>0</v>
      </c>
      <c r="H20" s="42">
        <v>0.5</v>
      </c>
      <c r="I20" s="40">
        <v>1</v>
      </c>
    </row>
    <row r="21" spans="1:9" s="15" customFormat="1" ht="15" customHeight="1" x14ac:dyDescent="0.25">
      <c r="A21" s="37" t="s">
        <v>122</v>
      </c>
      <c r="B21" s="37" t="s">
        <v>123</v>
      </c>
      <c r="C21" s="41">
        <v>0</v>
      </c>
      <c r="D21" s="42">
        <v>0.5</v>
      </c>
      <c r="E21" s="41">
        <v>0</v>
      </c>
      <c r="F21" s="41">
        <v>0</v>
      </c>
      <c r="G21" s="41">
        <v>0</v>
      </c>
      <c r="H21" s="41">
        <v>0</v>
      </c>
      <c r="I21" s="43">
        <v>0.5</v>
      </c>
    </row>
    <row r="22" spans="1:9" s="15" customFormat="1" ht="15" customHeight="1" x14ac:dyDescent="0.25">
      <c r="A22" s="37" t="s">
        <v>146</v>
      </c>
      <c r="B22" s="37" t="s">
        <v>147</v>
      </c>
      <c r="C22" s="42">
        <v>0.5</v>
      </c>
      <c r="D22" s="42">
        <v>0.5</v>
      </c>
      <c r="E22" s="42">
        <v>0.5</v>
      </c>
      <c r="F22" s="41">
        <v>0</v>
      </c>
      <c r="G22" s="41">
        <v>0</v>
      </c>
      <c r="H22" s="42">
        <v>0.5</v>
      </c>
      <c r="I22" s="40">
        <v>2</v>
      </c>
    </row>
    <row r="23" spans="1:9" s="15" customFormat="1" ht="15" customHeight="1" x14ac:dyDescent="0.25">
      <c r="A23" s="37" t="s">
        <v>138</v>
      </c>
      <c r="B23" s="37" t="s">
        <v>139</v>
      </c>
      <c r="C23" s="42">
        <v>0.5</v>
      </c>
      <c r="D23" s="42">
        <v>0.5</v>
      </c>
      <c r="E23" s="41">
        <v>0</v>
      </c>
      <c r="F23" s="41">
        <v>0</v>
      </c>
      <c r="G23" s="41">
        <v>0</v>
      </c>
      <c r="H23" s="41">
        <v>0</v>
      </c>
      <c r="I23" s="40">
        <v>1</v>
      </c>
    </row>
    <row r="24" spans="1:9" s="15" customFormat="1" ht="15" customHeight="1" x14ac:dyDescent="0.25">
      <c r="A24" s="37" t="s">
        <v>30</v>
      </c>
      <c r="B24" s="37" t="s">
        <v>31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2">
        <v>0.5</v>
      </c>
      <c r="I24" s="43">
        <v>0.5</v>
      </c>
    </row>
    <row r="25" spans="1:9" s="15" customFormat="1" ht="15" customHeight="1" x14ac:dyDescent="0.25">
      <c r="A25" s="37" t="s">
        <v>32</v>
      </c>
      <c r="B25" s="37" t="s">
        <v>33</v>
      </c>
      <c r="C25" s="39">
        <v>1</v>
      </c>
      <c r="D25" s="41">
        <v>0</v>
      </c>
      <c r="E25" s="42">
        <v>0.5</v>
      </c>
      <c r="F25" s="42">
        <v>0.5</v>
      </c>
      <c r="G25" s="41">
        <v>0</v>
      </c>
      <c r="H25" s="42">
        <v>0.5</v>
      </c>
      <c r="I25" s="43">
        <v>2.5</v>
      </c>
    </row>
    <row r="26" spans="1:9" s="15" customFormat="1" ht="15" customHeight="1" x14ac:dyDescent="0.25">
      <c r="A26" s="37" t="s">
        <v>34</v>
      </c>
      <c r="B26" s="37" t="s">
        <v>35</v>
      </c>
      <c r="C26" s="39">
        <v>1</v>
      </c>
      <c r="D26" s="42">
        <v>0.5</v>
      </c>
      <c r="E26" s="41">
        <v>0</v>
      </c>
      <c r="F26" s="41">
        <v>0</v>
      </c>
      <c r="G26" s="41">
        <v>0</v>
      </c>
      <c r="H26" s="41">
        <v>0</v>
      </c>
      <c r="I26" s="43">
        <v>1.5</v>
      </c>
    </row>
    <row r="27" spans="1:9" s="15" customFormat="1" ht="15" customHeight="1" x14ac:dyDescent="0.25">
      <c r="A27" s="37" t="s">
        <v>140</v>
      </c>
      <c r="B27" s="37" t="s">
        <v>141</v>
      </c>
      <c r="C27" s="42">
        <v>0.5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3">
        <v>0.5</v>
      </c>
    </row>
    <row r="28" spans="1:9" s="15" customFormat="1" ht="15" customHeight="1" x14ac:dyDescent="0.25">
      <c r="A28" s="37" t="s">
        <v>36</v>
      </c>
      <c r="B28" s="37" t="s">
        <v>37</v>
      </c>
      <c r="C28" s="41">
        <v>0</v>
      </c>
      <c r="D28" s="42">
        <v>0.5</v>
      </c>
      <c r="E28" s="42">
        <v>0.5</v>
      </c>
      <c r="F28" s="41">
        <v>0</v>
      </c>
      <c r="G28" s="41">
        <v>0</v>
      </c>
      <c r="H28" s="41">
        <v>0</v>
      </c>
      <c r="I28" s="40">
        <v>1</v>
      </c>
    </row>
    <row r="29" spans="1:9" s="15" customFormat="1" ht="15" customHeight="1" x14ac:dyDescent="0.25">
      <c r="A29" s="37" t="s">
        <v>38</v>
      </c>
      <c r="B29" s="37" t="s">
        <v>39</v>
      </c>
      <c r="C29" s="41">
        <v>0</v>
      </c>
      <c r="D29" s="41">
        <v>0</v>
      </c>
      <c r="E29" s="42">
        <v>0.5</v>
      </c>
      <c r="F29" s="41">
        <v>0</v>
      </c>
      <c r="G29" s="41">
        <v>0</v>
      </c>
      <c r="H29" s="42">
        <v>0.5</v>
      </c>
      <c r="I29" s="40">
        <v>1</v>
      </c>
    </row>
    <row r="30" spans="1:9" s="15" customFormat="1" ht="15" customHeight="1" x14ac:dyDescent="0.25">
      <c r="A30" s="37" t="s">
        <v>40</v>
      </c>
      <c r="B30" s="37" t="s">
        <v>41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4">
        <v>0</v>
      </c>
    </row>
    <row r="31" spans="1:9" s="15" customFormat="1" ht="15" customHeight="1" x14ac:dyDescent="0.25">
      <c r="A31" s="37" t="s">
        <v>156</v>
      </c>
      <c r="B31" s="37" t="s">
        <v>157</v>
      </c>
      <c r="C31" s="41">
        <v>0</v>
      </c>
      <c r="D31" s="42">
        <v>0.5</v>
      </c>
      <c r="E31" s="42">
        <v>0.5</v>
      </c>
      <c r="F31" s="42">
        <v>0.5</v>
      </c>
      <c r="G31" s="39">
        <v>1</v>
      </c>
      <c r="H31" s="42">
        <v>0.5</v>
      </c>
      <c r="I31" s="40">
        <v>3</v>
      </c>
    </row>
    <row r="32" spans="1:9" s="15" customFormat="1" ht="15" customHeight="1" x14ac:dyDescent="0.25">
      <c r="A32" s="37" t="s">
        <v>42</v>
      </c>
      <c r="B32" s="37" t="s">
        <v>43</v>
      </c>
      <c r="C32" s="39">
        <v>1</v>
      </c>
      <c r="D32" s="42">
        <v>0.5</v>
      </c>
      <c r="E32" s="42">
        <v>0.5</v>
      </c>
      <c r="F32" s="41">
        <v>0</v>
      </c>
      <c r="G32" s="41">
        <v>0</v>
      </c>
      <c r="H32" s="42">
        <v>0.5</v>
      </c>
      <c r="I32" s="43">
        <v>2.5</v>
      </c>
    </row>
    <row r="33" spans="1:9" s="15" customFormat="1" ht="15" customHeight="1" x14ac:dyDescent="0.25">
      <c r="A33" s="37" t="s">
        <v>44</v>
      </c>
      <c r="B33" s="37" t="s">
        <v>45</v>
      </c>
      <c r="C33" s="41">
        <v>0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4">
        <v>0</v>
      </c>
    </row>
    <row r="34" spans="1:9" s="15" customFormat="1" ht="15" customHeight="1" x14ac:dyDescent="0.25">
      <c r="A34" s="37" t="s">
        <v>46</v>
      </c>
      <c r="B34" s="37" t="s">
        <v>47</v>
      </c>
      <c r="C34" s="41">
        <v>0</v>
      </c>
      <c r="D34" s="41">
        <v>0</v>
      </c>
      <c r="E34" s="42">
        <v>0.5</v>
      </c>
      <c r="F34" s="42">
        <v>0.5</v>
      </c>
      <c r="G34" s="39">
        <v>1</v>
      </c>
      <c r="H34" s="41">
        <v>0</v>
      </c>
      <c r="I34" s="40">
        <v>2</v>
      </c>
    </row>
    <row r="35" spans="1:9" s="15" customFormat="1" ht="15" customHeight="1" x14ac:dyDescent="0.25">
      <c r="A35" s="37" t="s">
        <v>48</v>
      </c>
      <c r="B35" s="37" t="s">
        <v>49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4">
        <v>0</v>
      </c>
    </row>
    <row r="36" spans="1:9" s="15" customFormat="1" ht="15" customHeight="1" x14ac:dyDescent="0.25">
      <c r="A36" s="37" t="s">
        <v>50</v>
      </c>
      <c r="B36" s="37" t="s">
        <v>51</v>
      </c>
      <c r="C36" s="41">
        <v>0</v>
      </c>
      <c r="D36" s="41">
        <v>0</v>
      </c>
      <c r="E36" s="42">
        <v>0.5</v>
      </c>
      <c r="F36" s="41">
        <v>0</v>
      </c>
      <c r="G36" s="39">
        <v>1</v>
      </c>
      <c r="H36" s="42">
        <v>0.5</v>
      </c>
      <c r="I36" s="40">
        <v>2</v>
      </c>
    </row>
    <row r="37" spans="1:9" s="15" customFormat="1" ht="15" customHeight="1" x14ac:dyDescent="0.25">
      <c r="A37" s="37" t="s">
        <v>52</v>
      </c>
      <c r="B37" s="37" t="s">
        <v>53</v>
      </c>
      <c r="C37" s="39">
        <v>1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0">
        <v>1</v>
      </c>
    </row>
    <row r="38" spans="1:9" s="15" customFormat="1" ht="15" customHeight="1" x14ac:dyDescent="0.25">
      <c r="A38" s="37" t="s">
        <v>54</v>
      </c>
      <c r="B38" s="37" t="s">
        <v>55</v>
      </c>
      <c r="C38" s="42">
        <v>0.5</v>
      </c>
      <c r="D38" s="41">
        <v>0</v>
      </c>
      <c r="E38" s="41">
        <v>0</v>
      </c>
      <c r="F38" s="41">
        <v>0</v>
      </c>
      <c r="G38" s="39">
        <v>1</v>
      </c>
      <c r="H38" s="41">
        <v>0</v>
      </c>
      <c r="I38" s="43">
        <v>1.5</v>
      </c>
    </row>
    <row r="39" spans="1:9" s="15" customFormat="1" ht="15" customHeight="1" x14ac:dyDescent="0.25">
      <c r="A39" s="37" t="s">
        <v>56</v>
      </c>
      <c r="B39" s="37" t="s">
        <v>57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4">
        <v>0</v>
      </c>
    </row>
    <row r="40" spans="1:9" s="15" customFormat="1" ht="15" customHeight="1" x14ac:dyDescent="0.25">
      <c r="A40" s="37" t="s">
        <v>58</v>
      </c>
      <c r="B40" s="37" t="s">
        <v>59</v>
      </c>
      <c r="C40" s="39">
        <v>1</v>
      </c>
      <c r="D40" s="42">
        <v>0.5</v>
      </c>
      <c r="E40" s="41">
        <v>0</v>
      </c>
      <c r="F40" s="41">
        <v>0</v>
      </c>
      <c r="G40" s="41">
        <v>0</v>
      </c>
      <c r="H40" s="42">
        <v>0.5</v>
      </c>
      <c r="I40" s="40">
        <v>2</v>
      </c>
    </row>
    <row r="41" spans="1:9" s="15" customFormat="1" ht="15" customHeight="1" x14ac:dyDescent="0.25">
      <c r="A41" s="37" t="s">
        <v>60</v>
      </c>
      <c r="B41" s="37" t="s">
        <v>61</v>
      </c>
      <c r="C41" s="41">
        <v>0</v>
      </c>
      <c r="D41" s="41">
        <v>0</v>
      </c>
      <c r="E41" s="42">
        <v>0.5</v>
      </c>
      <c r="F41" s="39">
        <v>1</v>
      </c>
      <c r="G41" s="39">
        <v>1</v>
      </c>
      <c r="H41" s="42">
        <v>0.5</v>
      </c>
      <c r="I41" s="40">
        <v>3</v>
      </c>
    </row>
    <row r="42" spans="1:9" s="15" customFormat="1" ht="15" customHeight="1" x14ac:dyDescent="0.25">
      <c r="A42" s="37" t="s">
        <v>142</v>
      </c>
      <c r="B42" s="37" t="s">
        <v>143</v>
      </c>
      <c r="C42" s="41">
        <v>0</v>
      </c>
      <c r="D42" s="42">
        <v>0.5</v>
      </c>
      <c r="E42" s="42">
        <v>0.5</v>
      </c>
      <c r="F42" s="41">
        <v>0</v>
      </c>
      <c r="G42" s="41">
        <v>0</v>
      </c>
      <c r="H42" s="41">
        <v>0</v>
      </c>
      <c r="I42" s="40">
        <v>1</v>
      </c>
    </row>
    <row r="43" spans="1:9" s="15" customFormat="1" ht="15" customHeight="1" x14ac:dyDescent="0.25">
      <c r="A43" s="37" t="s">
        <v>144</v>
      </c>
      <c r="B43" s="37" t="s">
        <v>145</v>
      </c>
      <c r="C43" s="41">
        <v>0</v>
      </c>
      <c r="D43" s="42">
        <v>0.5</v>
      </c>
      <c r="E43" s="41">
        <v>0</v>
      </c>
      <c r="F43" s="42">
        <v>0.5</v>
      </c>
      <c r="G43" s="41">
        <v>0</v>
      </c>
      <c r="H43" s="42">
        <v>0.5</v>
      </c>
      <c r="I43" s="43">
        <v>1.5</v>
      </c>
    </row>
    <row r="44" spans="1:9" s="15" customFormat="1" ht="15" customHeight="1" x14ac:dyDescent="0.25">
      <c r="A44" s="37" t="s">
        <v>62</v>
      </c>
      <c r="B44" s="37" t="s">
        <v>63</v>
      </c>
      <c r="C44" s="42">
        <v>0.5</v>
      </c>
      <c r="D44" s="42">
        <v>0.5</v>
      </c>
      <c r="E44" s="41">
        <v>0</v>
      </c>
      <c r="F44" s="41">
        <v>0</v>
      </c>
      <c r="G44" s="41">
        <v>0</v>
      </c>
      <c r="H44" s="41">
        <v>0</v>
      </c>
      <c r="I44" s="40">
        <v>1</v>
      </c>
    </row>
    <row r="45" spans="1:9" s="15" customFormat="1" ht="15" customHeight="1" x14ac:dyDescent="0.25">
      <c r="A45" s="37" t="s">
        <v>64</v>
      </c>
      <c r="B45" s="37" t="s">
        <v>65</v>
      </c>
      <c r="C45" s="39">
        <v>1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0">
        <v>1</v>
      </c>
    </row>
    <row r="46" spans="1:9" s="15" customFormat="1" ht="15" customHeight="1" x14ac:dyDescent="0.25">
      <c r="A46" s="37" t="s">
        <v>66</v>
      </c>
      <c r="B46" s="37" t="s">
        <v>67</v>
      </c>
      <c r="C46" s="41">
        <v>0</v>
      </c>
      <c r="D46" s="39">
        <v>1</v>
      </c>
      <c r="E46" s="41">
        <v>0</v>
      </c>
      <c r="F46" s="41">
        <v>0</v>
      </c>
      <c r="G46" s="41">
        <v>0</v>
      </c>
      <c r="H46" s="41">
        <v>0</v>
      </c>
      <c r="I46" s="40">
        <v>1</v>
      </c>
    </row>
    <row r="47" spans="1:9" s="15" customFormat="1" ht="15" customHeight="1" x14ac:dyDescent="0.25">
      <c r="A47" s="37" t="s">
        <v>68</v>
      </c>
      <c r="B47" s="37" t="s">
        <v>69</v>
      </c>
      <c r="C47" s="42">
        <v>0.5</v>
      </c>
      <c r="D47" s="42">
        <v>0.5</v>
      </c>
      <c r="E47" s="41">
        <v>0</v>
      </c>
      <c r="F47" s="41">
        <v>0</v>
      </c>
      <c r="G47" s="41">
        <v>0</v>
      </c>
      <c r="H47" s="41">
        <v>0</v>
      </c>
      <c r="I47" s="40">
        <v>1</v>
      </c>
    </row>
    <row r="48" spans="1:9" s="15" customFormat="1" ht="15" customHeight="1" x14ac:dyDescent="0.25">
      <c r="A48" s="37" t="s">
        <v>148</v>
      </c>
      <c r="B48" s="37" t="s">
        <v>149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4">
        <v>0</v>
      </c>
    </row>
    <row r="49" spans="1:9" s="15" customFormat="1" ht="15" customHeight="1" x14ac:dyDescent="0.25">
      <c r="A49" s="37" t="s">
        <v>70</v>
      </c>
      <c r="B49" s="37" t="s">
        <v>71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38" t="s">
        <v>214</v>
      </c>
    </row>
    <row r="50" spans="1:9" s="15" customFormat="1" ht="15" customHeight="1" x14ac:dyDescent="0.25">
      <c r="A50" s="37" t="s">
        <v>72</v>
      </c>
      <c r="B50" s="37" t="s">
        <v>73</v>
      </c>
      <c r="C50" s="41">
        <v>0</v>
      </c>
      <c r="D50" s="41">
        <v>0</v>
      </c>
      <c r="E50" s="41">
        <v>0</v>
      </c>
      <c r="F50" s="41">
        <v>0</v>
      </c>
      <c r="G50" s="41">
        <v>0</v>
      </c>
      <c r="H50" s="41">
        <v>0</v>
      </c>
      <c r="I50" s="38" t="s">
        <v>214</v>
      </c>
    </row>
    <row r="51" spans="1:9" s="15" customFormat="1" ht="15" customHeight="1" x14ac:dyDescent="0.25">
      <c r="A51" s="37" t="s">
        <v>74</v>
      </c>
      <c r="B51" s="37" t="s">
        <v>75</v>
      </c>
      <c r="C51" s="41">
        <v>0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38" t="s">
        <v>214</v>
      </c>
    </row>
    <row r="52" spans="1:9" s="15" customFormat="1" ht="15" customHeight="1" x14ac:dyDescent="0.25">
      <c r="A52" s="37" t="s">
        <v>76</v>
      </c>
      <c r="B52" s="37" t="s">
        <v>77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38" t="s">
        <v>214</v>
      </c>
    </row>
    <row r="53" spans="1:9" s="15" customFormat="1" ht="15" customHeight="1" x14ac:dyDescent="0.25">
      <c r="A53" s="37" t="s">
        <v>150</v>
      </c>
      <c r="B53" s="37" t="s">
        <v>151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2">
        <v>0.5</v>
      </c>
      <c r="I53" s="43">
        <v>0.5</v>
      </c>
    </row>
    <row r="54" spans="1:9" s="15" customFormat="1" ht="15" customHeight="1" x14ac:dyDescent="0.25">
      <c r="A54" s="37" t="s">
        <v>154</v>
      </c>
      <c r="B54" s="37" t="s">
        <v>155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38" t="s">
        <v>214</v>
      </c>
    </row>
    <row r="55" spans="1:9" s="15" customFormat="1" ht="15" customHeight="1" x14ac:dyDescent="0.25">
      <c r="A55" s="37"/>
      <c r="B55" s="45" t="s">
        <v>158</v>
      </c>
      <c r="C55" s="46">
        <v>11.5</v>
      </c>
      <c r="D55" s="47">
        <v>8</v>
      </c>
      <c r="E55" s="47">
        <v>6</v>
      </c>
      <c r="F55" s="46">
        <v>4.5</v>
      </c>
      <c r="G55" s="47">
        <v>8</v>
      </c>
      <c r="H55" s="47">
        <v>8</v>
      </c>
      <c r="I55" s="49">
        <v>46</v>
      </c>
    </row>
  </sheetData>
  <mergeCells count="7">
    <mergeCell ref="G1:I1"/>
    <mergeCell ref="A4:I4"/>
    <mergeCell ref="A6:A9"/>
    <mergeCell ref="B6:B8"/>
    <mergeCell ref="C6:I6"/>
    <mergeCell ref="C7:H7"/>
    <mergeCell ref="I7:I9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55"/>
  <sheetViews>
    <sheetView view="pageBreakPreview" zoomScale="60" zoomScaleNormal="100" workbookViewId="0">
      <pane ySplit="9" topLeftCell="A10" activePane="bottomLeft" state="frozenSplit"/>
      <selection pane="bottomLeft" activeCell="S2" sqref="S2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241" t="s">
        <v>224</v>
      </c>
      <c r="R1" s="241"/>
      <c r="S1" s="241"/>
    </row>
    <row r="2" spans="1:19" s="2" customFormat="1" ht="15" customHeight="1" x14ac:dyDescent="0.25">
      <c r="S2" s="180" t="s">
        <v>643</v>
      </c>
    </row>
    <row r="3" spans="1:19" s="4" customFormat="1" ht="47.1" customHeight="1" x14ac:dyDescent="0.3">
      <c r="B3" s="52"/>
      <c r="C3" s="260" t="s">
        <v>216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</row>
    <row r="4" spans="1:19" s="27" customFormat="1" ht="15" customHeight="1" x14ac:dyDescent="0.25">
      <c r="C4" s="242" t="s">
        <v>3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6" spans="1:19" s="31" customFormat="1" ht="45.95" customHeight="1" x14ac:dyDescent="0.2">
      <c r="A6" s="256" t="s">
        <v>4</v>
      </c>
      <c r="B6" s="245" t="s">
        <v>198</v>
      </c>
      <c r="C6" s="259" t="s">
        <v>225</v>
      </c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</row>
    <row r="7" spans="1:19" s="31" customFormat="1" ht="29.1" customHeight="1" x14ac:dyDescent="0.2">
      <c r="A7" s="257"/>
      <c r="B7" s="251"/>
      <c r="C7" s="252" t="s">
        <v>201</v>
      </c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 t="s">
        <v>202</v>
      </c>
    </row>
    <row r="8" spans="1:19" s="31" customFormat="1" ht="30.95" customHeight="1" x14ac:dyDescent="0.2">
      <c r="A8" s="257"/>
      <c r="B8" s="246"/>
      <c r="C8" s="32" t="s">
        <v>211</v>
      </c>
      <c r="D8" s="32" t="s">
        <v>212</v>
      </c>
      <c r="E8" s="32" t="s">
        <v>213</v>
      </c>
      <c r="F8" s="32" t="s">
        <v>226</v>
      </c>
      <c r="G8" s="32" t="s">
        <v>227</v>
      </c>
      <c r="H8" s="32" t="s">
        <v>228</v>
      </c>
      <c r="I8" s="32" t="s">
        <v>229</v>
      </c>
      <c r="J8" s="32" t="s">
        <v>230</v>
      </c>
      <c r="K8" s="32" t="s">
        <v>231</v>
      </c>
      <c r="L8" s="32" t="s">
        <v>232</v>
      </c>
      <c r="M8" s="32" t="s">
        <v>233</v>
      </c>
      <c r="N8" s="32" t="s">
        <v>234</v>
      </c>
      <c r="O8" s="32" t="s">
        <v>235</v>
      </c>
      <c r="P8" s="32" t="s">
        <v>236</v>
      </c>
      <c r="Q8" s="32" t="s">
        <v>237</v>
      </c>
      <c r="R8" s="32" t="s">
        <v>238</v>
      </c>
      <c r="S8" s="254"/>
    </row>
    <row r="9" spans="1:19" s="31" customFormat="1" ht="30.95" customHeight="1" x14ac:dyDescent="0.2">
      <c r="A9" s="258"/>
      <c r="B9" s="35" t="s">
        <v>210</v>
      </c>
      <c r="C9" s="53" t="s">
        <v>211</v>
      </c>
      <c r="D9" s="53" t="s">
        <v>212</v>
      </c>
      <c r="E9" s="53" t="s">
        <v>211</v>
      </c>
      <c r="F9" s="53" t="s">
        <v>211</v>
      </c>
      <c r="G9" s="53" t="s">
        <v>211</v>
      </c>
      <c r="H9" s="53" t="s">
        <v>212</v>
      </c>
      <c r="I9" s="53" t="s">
        <v>212</v>
      </c>
      <c r="J9" s="53" t="s">
        <v>211</v>
      </c>
      <c r="K9" s="53" t="s">
        <v>211</v>
      </c>
      <c r="L9" s="53" t="s">
        <v>211</v>
      </c>
      <c r="M9" s="53" t="s">
        <v>212</v>
      </c>
      <c r="N9" s="53" t="s">
        <v>211</v>
      </c>
      <c r="O9" s="53" t="s">
        <v>212</v>
      </c>
      <c r="P9" s="53" t="s">
        <v>211</v>
      </c>
      <c r="Q9" s="53" t="s">
        <v>211</v>
      </c>
      <c r="R9" s="53" t="s">
        <v>211</v>
      </c>
      <c r="S9" s="255"/>
    </row>
    <row r="10" spans="1:19" s="15" customFormat="1" ht="15" customHeight="1" x14ac:dyDescent="0.25">
      <c r="A10" s="37" t="s">
        <v>128</v>
      </c>
      <c r="B10" s="37" t="s">
        <v>129</v>
      </c>
      <c r="C10" s="54">
        <v>1</v>
      </c>
      <c r="D10" s="54">
        <v>1</v>
      </c>
      <c r="E10" s="54">
        <v>1</v>
      </c>
      <c r="F10" s="55">
        <v>0</v>
      </c>
      <c r="G10" s="54">
        <v>1</v>
      </c>
      <c r="H10" s="54">
        <v>2</v>
      </c>
      <c r="I10" s="55">
        <v>0</v>
      </c>
      <c r="J10" s="54">
        <v>1</v>
      </c>
      <c r="K10" s="56">
        <v>0.5</v>
      </c>
      <c r="L10" s="55">
        <v>0</v>
      </c>
      <c r="M10" s="54">
        <v>1</v>
      </c>
      <c r="N10" s="54">
        <v>1</v>
      </c>
      <c r="O10" s="54">
        <v>1</v>
      </c>
      <c r="P10" s="56">
        <v>0.5</v>
      </c>
      <c r="Q10" s="55">
        <v>0</v>
      </c>
      <c r="R10" s="54">
        <v>1</v>
      </c>
      <c r="S10" s="40">
        <v>12</v>
      </c>
    </row>
    <row r="11" spans="1:19" s="15" customFormat="1" ht="15" customHeight="1" x14ac:dyDescent="0.25">
      <c r="A11" s="37" t="s">
        <v>126</v>
      </c>
      <c r="B11" s="37" t="s">
        <v>127</v>
      </c>
      <c r="C11" s="54">
        <v>1</v>
      </c>
      <c r="D11" s="54">
        <v>2</v>
      </c>
      <c r="E11" s="55">
        <v>0</v>
      </c>
      <c r="F11" s="55">
        <v>0</v>
      </c>
      <c r="G11" s="54">
        <v>1</v>
      </c>
      <c r="H11" s="54">
        <v>2</v>
      </c>
      <c r="I11" s="55">
        <v>0</v>
      </c>
      <c r="J11" s="54">
        <v>1</v>
      </c>
      <c r="K11" s="56">
        <v>0.5</v>
      </c>
      <c r="L11" s="55">
        <v>0</v>
      </c>
      <c r="M11" s="54">
        <v>1</v>
      </c>
      <c r="N11" s="56">
        <v>0.5</v>
      </c>
      <c r="O11" s="54">
        <v>1</v>
      </c>
      <c r="P11" s="54">
        <v>1</v>
      </c>
      <c r="Q11" s="55">
        <v>0</v>
      </c>
      <c r="R11" s="55">
        <v>0</v>
      </c>
      <c r="S11" s="40">
        <v>11</v>
      </c>
    </row>
    <row r="12" spans="1:19" s="15" customFormat="1" ht="15" customHeight="1" x14ac:dyDescent="0.25">
      <c r="A12" s="37" t="s">
        <v>12</v>
      </c>
      <c r="B12" s="37" t="s">
        <v>13</v>
      </c>
      <c r="C12" s="54">
        <v>1</v>
      </c>
      <c r="D12" s="54">
        <v>2</v>
      </c>
      <c r="E12" s="55">
        <v>0</v>
      </c>
      <c r="F12" s="55">
        <v>0</v>
      </c>
      <c r="G12" s="55">
        <v>0</v>
      </c>
      <c r="H12" s="54">
        <v>2</v>
      </c>
      <c r="I12" s="55">
        <v>0</v>
      </c>
      <c r="J12" s="54">
        <v>1</v>
      </c>
      <c r="K12" s="56">
        <v>0.5</v>
      </c>
      <c r="L12" s="55">
        <v>0</v>
      </c>
      <c r="M12" s="55">
        <v>0</v>
      </c>
      <c r="N12" s="56">
        <v>0.5</v>
      </c>
      <c r="O12" s="55">
        <v>0</v>
      </c>
      <c r="P12" s="54">
        <v>1</v>
      </c>
      <c r="Q12" s="55">
        <v>0</v>
      </c>
      <c r="R12" s="55">
        <v>0</v>
      </c>
      <c r="S12" s="40">
        <v>8</v>
      </c>
    </row>
    <row r="13" spans="1:19" s="15" customFormat="1" ht="15" customHeight="1" x14ac:dyDescent="0.25">
      <c r="A13" s="37" t="s">
        <v>134</v>
      </c>
      <c r="B13" s="37" t="s">
        <v>135</v>
      </c>
      <c r="C13" s="56">
        <v>0.5</v>
      </c>
      <c r="D13" s="54">
        <v>2</v>
      </c>
      <c r="E13" s="54">
        <v>1</v>
      </c>
      <c r="F13" s="55">
        <v>0</v>
      </c>
      <c r="G13" s="54">
        <v>1</v>
      </c>
      <c r="H13" s="54">
        <v>2</v>
      </c>
      <c r="I13" s="55">
        <v>0</v>
      </c>
      <c r="J13" s="54">
        <v>1</v>
      </c>
      <c r="K13" s="55">
        <v>0</v>
      </c>
      <c r="L13" s="56">
        <v>0.5</v>
      </c>
      <c r="M13" s="55">
        <v>0</v>
      </c>
      <c r="N13" s="56">
        <v>0.5</v>
      </c>
      <c r="O13" s="54">
        <v>1</v>
      </c>
      <c r="P13" s="56">
        <v>0.5</v>
      </c>
      <c r="Q13" s="55">
        <v>0</v>
      </c>
      <c r="R13" s="54">
        <v>1</v>
      </c>
      <c r="S13" s="40">
        <v>11</v>
      </c>
    </row>
    <row r="14" spans="1:19" s="15" customFormat="1" ht="15" customHeight="1" x14ac:dyDescent="0.25">
      <c r="A14" s="37" t="s">
        <v>136</v>
      </c>
      <c r="B14" s="37" t="s">
        <v>137</v>
      </c>
      <c r="C14" s="54">
        <v>1</v>
      </c>
      <c r="D14" s="54">
        <v>2</v>
      </c>
      <c r="E14" s="54">
        <v>1</v>
      </c>
      <c r="F14" s="54">
        <v>1</v>
      </c>
      <c r="G14" s="54">
        <v>1</v>
      </c>
      <c r="H14" s="54">
        <v>2</v>
      </c>
      <c r="I14" s="55">
        <v>0</v>
      </c>
      <c r="J14" s="54">
        <v>1</v>
      </c>
      <c r="K14" s="55">
        <v>0</v>
      </c>
      <c r="L14" s="55">
        <v>0</v>
      </c>
      <c r="M14" s="54">
        <v>1</v>
      </c>
      <c r="N14" s="56">
        <v>0.5</v>
      </c>
      <c r="O14" s="54">
        <v>1</v>
      </c>
      <c r="P14" s="56">
        <v>0.5</v>
      </c>
      <c r="Q14" s="54">
        <v>1</v>
      </c>
      <c r="R14" s="54">
        <v>1</v>
      </c>
      <c r="S14" s="40">
        <v>14</v>
      </c>
    </row>
    <row r="15" spans="1:19" s="15" customFormat="1" ht="15" customHeight="1" x14ac:dyDescent="0.25">
      <c r="A15" s="37" t="s">
        <v>14</v>
      </c>
      <c r="B15" s="37" t="s">
        <v>15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38" t="s">
        <v>214</v>
      </c>
    </row>
    <row r="16" spans="1:19" s="15" customFormat="1" ht="15" customHeight="1" x14ac:dyDescent="0.25">
      <c r="A16" s="37" t="s">
        <v>152</v>
      </c>
      <c r="B16" s="37" t="s">
        <v>153</v>
      </c>
      <c r="C16" s="55">
        <v>0</v>
      </c>
      <c r="D16" s="54">
        <v>2</v>
      </c>
      <c r="E16" s="54">
        <v>1</v>
      </c>
      <c r="F16" s="55">
        <v>0</v>
      </c>
      <c r="G16" s="54">
        <v>1</v>
      </c>
      <c r="H16" s="54">
        <v>2</v>
      </c>
      <c r="I16" s="55">
        <v>0</v>
      </c>
      <c r="J16" s="54">
        <v>1</v>
      </c>
      <c r="K16" s="56">
        <v>0.5</v>
      </c>
      <c r="L16" s="55">
        <v>0</v>
      </c>
      <c r="M16" s="55">
        <v>0</v>
      </c>
      <c r="N16" s="54">
        <v>1</v>
      </c>
      <c r="O16" s="54">
        <v>1</v>
      </c>
      <c r="P16" s="55">
        <v>0</v>
      </c>
      <c r="Q16" s="55">
        <v>0</v>
      </c>
      <c r="R16" s="55">
        <v>0</v>
      </c>
      <c r="S16" s="43">
        <v>9.5</v>
      </c>
    </row>
    <row r="17" spans="1:19" s="15" customFormat="1" ht="15" customHeight="1" x14ac:dyDescent="0.25">
      <c r="A17" s="37" t="s">
        <v>18</v>
      </c>
      <c r="B17" s="37" t="s">
        <v>19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38" t="s">
        <v>214</v>
      </c>
    </row>
    <row r="18" spans="1:19" s="15" customFormat="1" ht="15" customHeight="1" x14ac:dyDescent="0.25">
      <c r="A18" s="37" t="s">
        <v>118</v>
      </c>
      <c r="B18" s="37" t="s">
        <v>119</v>
      </c>
      <c r="C18" s="55">
        <v>0</v>
      </c>
      <c r="D18" s="54">
        <v>2</v>
      </c>
      <c r="E18" s="54">
        <v>1</v>
      </c>
      <c r="F18" s="54">
        <v>1</v>
      </c>
      <c r="G18" s="54">
        <v>1</v>
      </c>
      <c r="H18" s="54">
        <v>2</v>
      </c>
      <c r="I18" s="54">
        <v>2</v>
      </c>
      <c r="J18" s="54">
        <v>1</v>
      </c>
      <c r="K18" s="55">
        <v>0</v>
      </c>
      <c r="L18" s="56">
        <v>0.5</v>
      </c>
      <c r="M18" s="55">
        <v>0</v>
      </c>
      <c r="N18" s="56">
        <v>0.5</v>
      </c>
      <c r="O18" s="54">
        <v>1</v>
      </c>
      <c r="P18" s="54">
        <v>1</v>
      </c>
      <c r="Q18" s="55">
        <v>0</v>
      </c>
      <c r="R18" s="55">
        <v>0</v>
      </c>
      <c r="S18" s="40">
        <v>13</v>
      </c>
    </row>
    <row r="19" spans="1:19" s="15" customFormat="1" ht="15" customHeight="1" x14ac:dyDescent="0.25">
      <c r="A19" s="37" t="s">
        <v>22</v>
      </c>
      <c r="B19" s="37" t="s">
        <v>23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38" t="s">
        <v>214</v>
      </c>
    </row>
    <row r="20" spans="1:19" s="15" customFormat="1" ht="15" customHeight="1" x14ac:dyDescent="0.25">
      <c r="A20" s="37" t="s">
        <v>26</v>
      </c>
      <c r="B20" s="37" t="s">
        <v>27</v>
      </c>
      <c r="C20" s="54">
        <v>1</v>
      </c>
      <c r="D20" s="54">
        <v>2</v>
      </c>
      <c r="E20" s="56">
        <v>0.5</v>
      </c>
      <c r="F20" s="55">
        <v>0</v>
      </c>
      <c r="G20" s="55">
        <v>0</v>
      </c>
      <c r="H20" s="54">
        <v>2</v>
      </c>
      <c r="I20" s="54">
        <v>2</v>
      </c>
      <c r="J20" s="54">
        <v>1</v>
      </c>
      <c r="K20" s="55">
        <v>0</v>
      </c>
      <c r="L20" s="55">
        <v>0</v>
      </c>
      <c r="M20" s="55">
        <v>0</v>
      </c>
      <c r="N20" s="56">
        <v>0.5</v>
      </c>
      <c r="O20" s="54">
        <v>1</v>
      </c>
      <c r="P20" s="56">
        <v>0.5</v>
      </c>
      <c r="Q20" s="55">
        <v>0</v>
      </c>
      <c r="R20" s="55">
        <v>0</v>
      </c>
      <c r="S20" s="43">
        <v>10.5</v>
      </c>
    </row>
    <row r="21" spans="1:19" s="15" customFormat="1" ht="15" customHeight="1" x14ac:dyDescent="0.25">
      <c r="A21" s="37" t="s">
        <v>122</v>
      </c>
      <c r="B21" s="37" t="s">
        <v>123</v>
      </c>
      <c r="C21" s="56">
        <v>0.5</v>
      </c>
      <c r="D21" s="54">
        <v>2</v>
      </c>
      <c r="E21" s="54">
        <v>1</v>
      </c>
      <c r="F21" s="54">
        <v>1</v>
      </c>
      <c r="G21" s="54">
        <v>1</v>
      </c>
      <c r="H21" s="54">
        <v>2</v>
      </c>
      <c r="I21" s="54">
        <v>2</v>
      </c>
      <c r="J21" s="54">
        <v>1</v>
      </c>
      <c r="K21" s="56">
        <v>0.5</v>
      </c>
      <c r="L21" s="56">
        <v>0.5</v>
      </c>
      <c r="M21" s="55">
        <v>0</v>
      </c>
      <c r="N21" s="54">
        <v>1</v>
      </c>
      <c r="O21" s="54">
        <v>2</v>
      </c>
      <c r="P21" s="54">
        <v>1</v>
      </c>
      <c r="Q21" s="55">
        <v>0</v>
      </c>
      <c r="R21" s="54">
        <v>1</v>
      </c>
      <c r="S21" s="43">
        <v>16.5</v>
      </c>
    </row>
    <row r="22" spans="1:19" s="15" customFormat="1" ht="15" customHeight="1" x14ac:dyDescent="0.25">
      <c r="A22" s="37" t="s">
        <v>146</v>
      </c>
      <c r="B22" s="37" t="s">
        <v>147</v>
      </c>
      <c r="C22" s="54">
        <v>1</v>
      </c>
      <c r="D22" s="54">
        <v>1</v>
      </c>
      <c r="E22" s="54">
        <v>1</v>
      </c>
      <c r="F22" s="55">
        <v>0</v>
      </c>
      <c r="G22" s="55">
        <v>0</v>
      </c>
      <c r="H22" s="54">
        <v>2</v>
      </c>
      <c r="I22" s="54">
        <v>2</v>
      </c>
      <c r="J22" s="54">
        <v>1</v>
      </c>
      <c r="K22" s="55">
        <v>0</v>
      </c>
      <c r="L22" s="55">
        <v>0</v>
      </c>
      <c r="M22" s="55">
        <v>0</v>
      </c>
      <c r="N22" s="54">
        <v>1</v>
      </c>
      <c r="O22" s="54">
        <v>1</v>
      </c>
      <c r="P22" s="55">
        <v>0</v>
      </c>
      <c r="Q22" s="55">
        <v>0</v>
      </c>
      <c r="R22" s="55">
        <v>0</v>
      </c>
      <c r="S22" s="40">
        <v>10</v>
      </c>
    </row>
    <row r="23" spans="1:19" s="15" customFormat="1" ht="15" customHeight="1" x14ac:dyDescent="0.25">
      <c r="A23" s="37" t="s">
        <v>138</v>
      </c>
      <c r="B23" s="37" t="s">
        <v>139</v>
      </c>
      <c r="C23" s="54">
        <v>1</v>
      </c>
      <c r="D23" s="54">
        <v>2</v>
      </c>
      <c r="E23" s="54">
        <v>1</v>
      </c>
      <c r="F23" s="54">
        <v>1</v>
      </c>
      <c r="G23" s="54">
        <v>1</v>
      </c>
      <c r="H23" s="54">
        <v>2</v>
      </c>
      <c r="I23" s="54">
        <v>1</v>
      </c>
      <c r="J23" s="54">
        <v>1</v>
      </c>
      <c r="K23" s="55">
        <v>0</v>
      </c>
      <c r="L23" s="56">
        <v>0.5</v>
      </c>
      <c r="M23" s="55">
        <v>0</v>
      </c>
      <c r="N23" s="56">
        <v>0.5</v>
      </c>
      <c r="O23" s="54">
        <v>1</v>
      </c>
      <c r="P23" s="54">
        <v>1</v>
      </c>
      <c r="Q23" s="55">
        <v>0</v>
      </c>
      <c r="R23" s="54">
        <v>1</v>
      </c>
      <c r="S23" s="40">
        <v>14</v>
      </c>
    </row>
    <row r="24" spans="1:19" s="15" customFormat="1" ht="15" customHeight="1" x14ac:dyDescent="0.25">
      <c r="A24" s="37" t="s">
        <v>30</v>
      </c>
      <c r="B24" s="37" t="s">
        <v>31</v>
      </c>
      <c r="C24" s="56">
        <v>0.5</v>
      </c>
      <c r="D24" s="54">
        <v>2</v>
      </c>
      <c r="E24" s="54">
        <v>1</v>
      </c>
      <c r="F24" s="55">
        <v>0</v>
      </c>
      <c r="G24" s="56">
        <v>0.5</v>
      </c>
      <c r="H24" s="54">
        <v>2</v>
      </c>
      <c r="I24" s="55">
        <v>0</v>
      </c>
      <c r="J24" s="54">
        <v>1</v>
      </c>
      <c r="K24" s="56">
        <v>0.5</v>
      </c>
      <c r="L24" s="55">
        <v>0</v>
      </c>
      <c r="M24" s="54">
        <v>1</v>
      </c>
      <c r="N24" s="54">
        <v>1</v>
      </c>
      <c r="O24" s="55">
        <v>0</v>
      </c>
      <c r="P24" s="54">
        <v>1</v>
      </c>
      <c r="Q24" s="54">
        <v>1</v>
      </c>
      <c r="R24" s="54">
        <v>1</v>
      </c>
      <c r="S24" s="43">
        <v>12.5</v>
      </c>
    </row>
    <row r="25" spans="1:19" s="15" customFormat="1" ht="15" customHeight="1" x14ac:dyDescent="0.25">
      <c r="A25" s="37" t="s">
        <v>32</v>
      </c>
      <c r="B25" s="37" t="s">
        <v>33</v>
      </c>
      <c r="C25" s="55">
        <v>0</v>
      </c>
      <c r="D25" s="54">
        <v>2</v>
      </c>
      <c r="E25" s="54">
        <v>1</v>
      </c>
      <c r="F25" s="55">
        <v>0</v>
      </c>
      <c r="G25" s="56">
        <v>0.5</v>
      </c>
      <c r="H25" s="54">
        <v>2</v>
      </c>
      <c r="I25" s="54">
        <v>2</v>
      </c>
      <c r="J25" s="54">
        <v>1</v>
      </c>
      <c r="K25" s="55">
        <v>0</v>
      </c>
      <c r="L25" s="55">
        <v>0</v>
      </c>
      <c r="M25" s="55">
        <v>0</v>
      </c>
      <c r="N25" s="55">
        <v>0</v>
      </c>
      <c r="O25" s="54">
        <v>2</v>
      </c>
      <c r="P25" s="54">
        <v>1</v>
      </c>
      <c r="Q25" s="55">
        <v>0</v>
      </c>
      <c r="R25" s="55">
        <v>0</v>
      </c>
      <c r="S25" s="43">
        <v>11.5</v>
      </c>
    </row>
    <row r="26" spans="1:19" s="15" customFormat="1" ht="15" customHeight="1" x14ac:dyDescent="0.25">
      <c r="A26" s="37" t="s">
        <v>34</v>
      </c>
      <c r="B26" s="37" t="s">
        <v>35</v>
      </c>
      <c r="C26" s="54">
        <v>1</v>
      </c>
      <c r="D26" s="54">
        <v>1</v>
      </c>
      <c r="E26" s="55">
        <v>0</v>
      </c>
      <c r="F26" s="55">
        <v>0</v>
      </c>
      <c r="G26" s="55">
        <v>0</v>
      </c>
      <c r="H26" s="54">
        <v>2</v>
      </c>
      <c r="I26" s="55">
        <v>0</v>
      </c>
      <c r="J26" s="54">
        <v>1</v>
      </c>
      <c r="K26" s="56">
        <v>0.5</v>
      </c>
      <c r="L26" s="55">
        <v>0</v>
      </c>
      <c r="M26" s="55">
        <v>0</v>
      </c>
      <c r="N26" s="54">
        <v>1</v>
      </c>
      <c r="O26" s="54">
        <v>1</v>
      </c>
      <c r="P26" s="55">
        <v>0</v>
      </c>
      <c r="Q26" s="55">
        <v>0</v>
      </c>
      <c r="R26" s="55">
        <v>0</v>
      </c>
      <c r="S26" s="43">
        <v>7.5</v>
      </c>
    </row>
    <row r="27" spans="1:19" s="15" customFormat="1" ht="15" customHeight="1" x14ac:dyDescent="0.25">
      <c r="A27" s="37" t="s">
        <v>140</v>
      </c>
      <c r="B27" s="37" t="s">
        <v>141</v>
      </c>
      <c r="C27" s="54">
        <v>1</v>
      </c>
      <c r="D27" s="54">
        <v>2</v>
      </c>
      <c r="E27" s="54">
        <v>1</v>
      </c>
      <c r="F27" s="55">
        <v>0</v>
      </c>
      <c r="G27" s="54">
        <v>1</v>
      </c>
      <c r="H27" s="54">
        <v>2</v>
      </c>
      <c r="I27" s="55">
        <v>0</v>
      </c>
      <c r="J27" s="54">
        <v>1</v>
      </c>
      <c r="K27" s="56">
        <v>0.5</v>
      </c>
      <c r="L27" s="56">
        <v>0.5</v>
      </c>
      <c r="M27" s="54">
        <v>1</v>
      </c>
      <c r="N27" s="55">
        <v>0</v>
      </c>
      <c r="O27" s="55">
        <v>0</v>
      </c>
      <c r="P27" s="56">
        <v>0.5</v>
      </c>
      <c r="Q27" s="55">
        <v>0</v>
      </c>
      <c r="R27" s="55">
        <v>0</v>
      </c>
      <c r="S27" s="43">
        <v>10.5</v>
      </c>
    </row>
    <row r="28" spans="1:19" s="15" customFormat="1" ht="15" customHeight="1" x14ac:dyDescent="0.25">
      <c r="A28" s="37" t="s">
        <v>36</v>
      </c>
      <c r="B28" s="37" t="s">
        <v>37</v>
      </c>
      <c r="C28" s="54">
        <v>1</v>
      </c>
      <c r="D28" s="55">
        <v>0</v>
      </c>
      <c r="E28" s="54">
        <v>1</v>
      </c>
      <c r="F28" s="54">
        <v>1</v>
      </c>
      <c r="G28" s="55">
        <v>0</v>
      </c>
      <c r="H28" s="54">
        <v>2</v>
      </c>
      <c r="I28" s="55">
        <v>0</v>
      </c>
      <c r="J28" s="54">
        <v>1</v>
      </c>
      <c r="K28" s="56">
        <v>0.5</v>
      </c>
      <c r="L28" s="56">
        <v>0.5</v>
      </c>
      <c r="M28" s="54">
        <v>1</v>
      </c>
      <c r="N28" s="54">
        <v>1</v>
      </c>
      <c r="O28" s="54">
        <v>1</v>
      </c>
      <c r="P28" s="55">
        <v>0</v>
      </c>
      <c r="Q28" s="55">
        <v>0</v>
      </c>
      <c r="R28" s="55">
        <v>0</v>
      </c>
      <c r="S28" s="40">
        <v>10</v>
      </c>
    </row>
    <row r="29" spans="1:19" s="15" customFormat="1" ht="15" customHeight="1" x14ac:dyDescent="0.25">
      <c r="A29" s="37" t="s">
        <v>38</v>
      </c>
      <c r="B29" s="37" t="s">
        <v>39</v>
      </c>
      <c r="C29" s="56">
        <v>0.5</v>
      </c>
      <c r="D29" s="55">
        <v>0</v>
      </c>
      <c r="E29" s="55">
        <v>0</v>
      </c>
      <c r="F29" s="55">
        <v>0</v>
      </c>
      <c r="G29" s="54">
        <v>1</v>
      </c>
      <c r="H29" s="54">
        <v>2</v>
      </c>
      <c r="I29" s="55">
        <v>0</v>
      </c>
      <c r="J29" s="54">
        <v>1</v>
      </c>
      <c r="K29" s="56">
        <v>0.5</v>
      </c>
      <c r="L29" s="55">
        <v>0</v>
      </c>
      <c r="M29" s="55">
        <v>0</v>
      </c>
      <c r="N29" s="55">
        <v>0</v>
      </c>
      <c r="O29" s="54">
        <v>2</v>
      </c>
      <c r="P29" s="54">
        <v>1</v>
      </c>
      <c r="Q29" s="55">
        <v>0</v>
      </c>
      <c r="R29" s="55">
        <v>0</v>
      </c>
      <c r="S29" s="40">
        <v>8</v>
      </c>
    </row>
    <row r="30" spans="1:19" s="15" customFormat="1" ht="15" customHeight="1" x14ac:dyDescent="0.25">
      <c r="A30" s="37" t="s">
        <v>40</v>
      </c>
      <c r="B30" s="37" t="s">
        <v>41</v>
      </c>
      <c r="C30" s="54">
        <v>1</v>
      </c>
      <c r="D30" s="54">
        <v>2</v>
      </c>
      <c r="E30" s="55">
        <v>0</v>
      </c>
      <c r="F30" s="55">
        <v>0</v>
      </c>
      <c r="G30" s="55">
        <v>0</v>
      </c>
      <c r="H30" s="54">
        <v>2</v>
      </c>
      <c r="I30" s="54">
        <v>2</v>
      </c>
      <c r="J30" s="54">
        <v>1</v>
      </c>
      <c r="K30" s="55">
        <v>0</v>
      </c>
      <c r="L30" s="55">
        <v>0</v>
      </c>
      <c r="M30" s="55">
        <v>0</v>
      </c>
      <c r="N30" s="54">
        <v>1</v>
      </c>
      <c r="O30" s="55">
        <v>0</v>
      </c>
      <c r="P30" s="56">
        <v>0.5</v>
      </c>
      <c r="Q30" s="55">
        <v>0</v>
      </c>
      <c r="R30" s="55">
        <v>0</v>
      </c>
      <c r="S30" s="43">
        <v>9.5</v>
      </c>
    </row>
    <row r="31" spans="1:19" s="15" customFormat="1" ht="15" customHeight="1" x14ac:dyDescent="0.25">
      <c r="A31" s="37" t="s">
        <v>156</v>
      </c>
      <c r="B31" s="37" t="s">
        <v>157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4">
        <v>1</v>
      </c>
      <c r="K31" s="55">
        <v>0</v>
      </c>
      <c r="L31" s="55">
        <v>0</v>
      </c>
      <c r="M31" s="54">
        <v>1</v>
      </c>
      <c r="N31" s="55">
        <v>0</v>
      </c>
      <c r="O31" s="54">
        <v>1</v>
      </c>
      <c r="P31" s="56">
        <v>0.5</v>
      </c>
      <c r="Q31" s="55">
        <v>0</v>
      </c>
      <c r="R31" s="55">
        <v>0</v>
      </c>
      <c r="S31" s="43">
        <v>3.5</v>
      </c>
    </row>
    <row r="32" spans="1:19" s="15" customFormat="1" ht="15" customHeight="1" x14ac:dyDescent="0.25">
      <c r="A32" s="37" t="s">
        <v>42</v>
      </c>
      <c r="B32" s="37" t="s">
        <v>43</v>
      </c>
      <c r="C32" s="54">
        <v>1</v>
      </c>
      <c r="D32" s="55">
        <v>0</v>
      </c>
      <c r="E32" s="54">
        <v>1</v>
      </c>
      <c r="F32" s="55">
        <v>0</v>
      </c>
      <c r="G32" s="54">
        <v>1</v>
      </c>
      <c r="H32" s="54">
        <v>2</v>
      </c>
      <c r="I32" s="55">
        <v>0</v>
      </c>
      <c r="J32" s="54">
        <v>1</v>
      </c>
      <c r="K32" s="56">
        <v>0.5</v>
      </c>
      <c r="L32" s="55">
        <v>0</v>
      </c>
      <c r="M32" s="55">
        <v>0</v>
      </c>
      <c r="N32" s="56">
        <v>0.5</v>
      </c>
      <c r="O32" s="55">
        <v>0</v>
      </c>
      <c r="P32" s="56">
        <v>0.5</v>
      </c>
      <c r="Q32" s="55">
        <v>0</v>
      </c>
      <c r="R32" s="55">
        <v>0</v>
      </c>
      <c r="S32" s="43">
        <v>7.5</v>
      </c>
    </row>
    <row r="33" spans="1:19" s="15" customFormat="1" ht="15" customHeight="1" x14ac:dyDescent="0.25">
      <c r="A33" s="37" t="s">
        <v>44</v>
      </c>
      <c r="B33" s="37" t="s">
        <v>45</v>
      </c>
      <c r="C33" s="54">
        <v>1</v>
      </c>
      <c r="D33" s="54">
        <v>2</v>
      </c>
      <c r="E33" s="55">
        <v>0</v>
      </c>
      <c r="F33" s="55">
        <v>0</v>
      </c>
      <c r="G33" s="54">
        <v>1</v>
      </c>
      <c r="H33" s="54">
        <v>2</v>
      </c>
      <c r="I33" s="54">
        <v>2</v>
      </c>
      <c r="J33" s="54">
        <v>1</v>
      </c>
      <c r="K33" s="55">
        <v>0</v>
      </c>
      <c r="L33" s="55">
        <v>0</v>
      </c>
      <c r="M33" s="55">
        <v>0</v>
      </c>
      <c r="N33" s="55">
        <v>0</v>
      </c>
      <c r="O33" s="54">
        <v>2</v>
      </c>
      <c r="P33" s="56">
        <v>0.5</v>
      </c>
      <c r="Q33" s="55">
        <v>0</v>
      </c>
      <c r="R33" s="55">
        <v>0</v>
      </c>
      <c r="S33" s="43">
        <v>11.5</v>
      </c>
    </row>
    <row r="34" spans="1:19" s="15" customFormat="1" ht="15" customHeight="1" x14ac:dyDescent="0.25">
      <c r="A34" s="37" t="s">
        <v>46</v>
      </c>
      <c r="B34" s="37" t="s">
        <v>47</v>
      </c>
      <c r="C34" s="55">
        <v>0</v>
      </c>
      <c r="D34" s="54">
        <v>2</v>
      </c>
      <c r="E34" s="54">
        <v>1</v>
      </c>
      <c r="F34" s="54">
        <v>1</v>
      </c>
      <c r="G34" s="54">
        <v>1</v>
      </c>
      <c r="H34" s="54">
        <v>2</v>
      </c>
      <c r="I34" s="54">
        <v>2</v>
      </c>
      <c r="J34" s="54">
        <v>1</v>
      </c>
      <c r="K34" s="56">
        <v>0.5</v>
      </c>
      <c r="L34" s="56">
        <v>0.5</v>
      </c>
      <c r="M34" s="54">
        <v>1</v>
      </c>
      <c r="N34" s="56">
        <v>0.5</v>
      </c>
      <c r="O34" s="54">
        <v>1</v>
      </c>
      <c r="P34" s="55">
        <v>0</v>
      </c>
      <c r="Q34" s="55">
        <v>0</v>
      </c>
      <c r="R34" s="54">
        <v>1</v>
      </c>
      <c r="S34" s="43">
        <v>14.5</v>
      </c>
    </row>
    <row r="35" spans="1:19" s="15" customFormat="1" ht="15" customHeight="1" x14ac:dyDescent="0.25">
      <c r="A35" s="37" t="s">
        <v>48</v>
      </c>
      <c r="B35" s="37" t="s">
        <v>49</v>
      </c>
      <c r="C35" s="54">
        <v>1</v>
      </c>
      <c r="D35" s="55">
        <v>0</v>
      </c>
      <c r="E35" s="55">
        <v>0</v>
      </c>
      <c r="F35" s="55">
        <v>0</v>
      </c>
      <c r="G35" s="55">
        <v>0</v>
      </c>
      <c r="H35" s="54">
        <v>2</v>
      </c>
      <c r="I35" s="54">
        <v>2</v>
      </c>
      <c r="J35" s="54">
        <v>1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40">
        <v>6</v>
      </c>
    </row>
    <row r="36" spans="1:19" s="15" customFormat="1" ht="15" customHeight="1" x14ac:dyDescent="0.25">
      <c r="A36" s="37" t="s">
        <v>50</v>
      </c>
      <c r="B36" s="37" t="s">
        <v>51</v>
      </c>
      <c r="C36" s="54">
        <v>1</v>
      </c>
      <c r="D36" s="54">
        <v>1</v>
      </c>
      <c r="E36" s="54">
        <v>1</v>
      </c>
      <c r="F36" s="54">
        <v>1</v>
      </c>
      <c r="G36" s="54">
        <v>1</v>
      </c>
      <c r="H36" s="54">
        <v>2</v>
      </c>
      <c r="I36" s="55">
        <v>0</v>
      </c>
      <c r="J36" s="54">
        <v>1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40">
        <v>8</v>
      </c>
    </row>
    <row r="37" spans="1:19" s="15" customFormat="1" ht="15" customHeight="1" x14ac:dyDescent="0.25">
      <c r="A37" s="37" t="s">
        <v>52</v>
      </c>
      <c r="B37" s="37" t="s">
        <v>53</v>
      </c>
      <c r="C37" s="54">
        <v>1</v>
      </c>
      <c r="D37" s="55">
        <v>0</v>
      </c>
      <c r="E37" s="55">
        <v>0</v>
      </c>
      <c r="F37" s="55">
        <v>0</v>
      </c>
      <c r="G37" s="55">
        <v>0</v>
      </c>
      <c r="H37" s="54">
        <v>2</v>
      </c>
      <c r="I37" s="55">
        <v>0</v>
      </c>
      <c r="J37" s="54">
        <v>1</v>
      </c>
      <c r="K37" s="55">
        <v>0</v>
      </c>
      <c r="L37" s="55">
        <v>0</v>
      </c>
      <c r="M37" s="55">
        <v>0</v>
      </c>
      <c r="N37" s="55">
        <v>0</v>
      </c>
      <c r="O37" s="54">
        <v>2</v>
      </c>
      <c r="P37" s="56">
        <v>0.5</v>
      </c>
      <c r="Q37" s="55">
        <v>0</v>
      </c>
      <c r="R37" s="55">
        <v>0</v>
      </c>
      <c r="S37" s="43">
        <v>6.5</v>
      </c>
    </row>
    <row r="38" spans="1:19" s="15" customFormat="1" ht="15" customHeight="1" x14ac:dyDescent="0.25">
      <c r="A38" s="37" t="s">
        <v>54</v>
      </c>
      <c r="B38" s="37" t="s">
        <v>55</v>
      </c>
      <c r="C38" s="56">
        <v>0.5</v>
      </c>
      <c r="D38" s="55">
        <v>0</v>
      </c>
      <c r="E38" s="55">
        <v>0</v>
      </c>
      <c r="F38" s="55">
        <v>0</v>
      </c>
      <c r="G38" s="54">
        <v>1</v>
      </c>
      <c r="H38" s="54">
        <v>2</v>
      </c>
      <c r="I38" s="54">
        <v>2</v>
      </c>
      <c r="J38" s="54">
        <v>1</v>
      </c>
      <c r="K38" s="56">
        <v>0.5</v>
      </c>
      <c r="L38" s="55">
        <v>0</v>
      </c>
      <c r="M38" s="54">
        <v>1</v>
      </c>
      <c r="N38" s="54">
        <v>1</v>
      </c>
      <c r="O38" s="55">
        <v>0</v>
      </c>
      <c r="P38" s="55">
        <v>0</v>
      </c>
      <c r="Q38" s="55">
        <v>0</v>
      </c>
      <c r="R38" s="55">
        <v>0</v>
      </c>
      <c r="S38" s="40">
        <v>9</v>
      </c>
    </row>
    <row r="39" spans="1:19" s="15" customFormat="1" ht="15" customHeight="1" x14ac:dyDescent="0.25">
      <c r="A39" s="37" t="s">
        <v>56</v>
      </c>
      <c r="B39" s="37" t="s">
        <v>57</v>
      </c>
      <c r="C39" s="54">
        <v>1</v>
      </c>
      <c r="D39" s="54">
        <v>2</v>
      </c>
      <c r="E39" s="55">
        <v>0</v>
      </c>
      <c r="F39" s="55">
        <v>0</v>
      </c>
      <c r="G39" s="55">
        <v>0</v>
      </c>
      <c r="H39" s="54">
        <v>2</v>
      </c>
      <c r="I39" s="55">
        <v>0</v>
      </c>
      <c r="J39" s="54">
        <v>1</v>
      </c>
      <c r="K39" s="56">
        <v>0.5</v>
      </c>
      <c r="L39" s="55">
        <v>0</v>
      </c>
      <c r="M39" s="54">
        <v>1</v>
      </c>
      <c r="N39" s="55">
        <v>0</v>
      </c>
      <c r="O39" s="55">
        <v>0</v>
      </c>
      <c r="P39" s="56">
        <v>0.5</v>
      </c>
      <c r="Q39" s="55">
        <v>0</v>
      </c>
      <c r="R39" s="55">
        <v>0</v>
      </c>
      <c r="S39" s="40">
        <v>8</v>
      </c>
    </row>
    <row r="40" spans="1:19" s="15" customFormat="1" ht="15" customHeight="1" x14ac:dyDescent="0.25">
      <c r="A40" s="37" t="s">
        <v>58</v>
      </c>
      <c r="B40" s="37" t="s">
        <v>59</v>
      </c>
      <c r="C40" s="54">
        <v>1</v>
      </c>
      <c r="D40" s="55">
        <v>0</v>
      </c>
      <c r="E40" s="55">
        <v>0</v>
      </c>
      <c r="F40" s="55">
        <v>0</v>
      </c>
      <c r="G40" s="55">
        <v>0</v>
      </c>
      <c r="H40" s="54">
        <v>2</v>
      </c>
      <c r="I40" s="54">
        <v>2</v>
      </c>
      <c r="J40" s="54">
        <v>1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4">
        <v>1</v>
      </c>
      <c r="Q40" s="55">
        <v>0</v>
      </c>
      <c r="R40" s="54">
        <v>1</v>
      </c>
      <c r="S40" s="40">
        <v>8</v>
      </c>
    </row>
    <row r="41" spans="1:19" s="15" customFormat="1" ht="15" customHeight="1" x14ac:dyDescent="0.25">
      <c r="A41" s="37" t="s">
        <v>60</v>
      </c>
      <c r="B41" s="37" t="s">
        <v>61</v>
      </c>
      <c r="C41" s="56">
        <v>0.5</v>
      </c>
      <c r="D41" s="54">
        <v>2</v>
      </c>
      <c r="E41" s="54">
        <v>1</v>
      </c>
      <c r="F41" s="55">
        <v>0</v>
      </c>
      <c r="G41" s="55">
        <v>0</v>
      </c>
      <c r="H41" s="54">
        <v>2</v>
      </c>
      <c r="I41" s="55">
        <v>0</v>
      </c>
      <c r="J41" s="54">
        <v>1</v>
      </c>
      <c r="K41" s="56">
        <v>0.5</v>
      </c>
      <c r="L41" s="55">
        <v>0</v>
      </c>
      <c r="M41" s="55">
        <v>0</v>
      </c>
      <c r="N41" s="55">
        <v>0</v>
      </c>
      <c r="O41" s="55">
        <v>0</v>
      </c>
      <c r="P41" s="54">
        <v>1</v>
      </c>
      <c r="Q41" s="55">
        <v>0</v>
      </c>
      <c r="R41" s="55">
        <v>0</v>
      </c>
      <c r="S41" s="40">
        <v>8</v>
      </c>
    </row>
    <row r="42" spans="1:19" s="15" customFormat="1" ht="15" customHeight="1" x14ac:dyDescent="0.25">
      <c r="A42" s="37" t="s">
        <v>142</v>
      </c>
      <c r="B42" s="37" t="s">
        <v>143</v>
      </c>
      <c r="C42" s="54">
        <v>1</v>
      </c>
      <c r="D42" s="54">
        <v>2</v>
      </c>
      <c r="E42" s="54">
        <v>1</v>
      </c>
      <c r="F42" s="55">
        <v>0</v>
      </c>
      <c r="G42" s="54">
        <v>1</v>
      </c>
      <c r="H42" s="54">
        <v>2</v>
      </c>
      <c r="I42" s="54">
        <v>1</v>
      </c>
      <c r="J42" s="54">
        <v>1</v>
      </c>
      <c r="K42" s="56">
        <v>0.5</v>
      </c>
      <c r="L42" s="55">
        <v>0</v>
      </c>
      <c r="M42" s="55">
        <v>0</v>
      </c>
      <c r="N42" s="56">
        <v>0.5</v>
      </c>
      <c r="O42" s="55">
        <v>0</v>
      </c>
      <c r="P42" s="54">
        <v>1</v>
      </c>
      <c r="Q42" s="54">
        <v>1</v>
      </c>
      <c r="R42" s="56">
        <v>0.5</v>
      </c>
      <c r="S42" s="43">
        <v>12.5</v>
      </c>
    </row>
    <row r="43" spans="1:19" s="15" customFormat="1" ht="15" customHeight="1" x14ac:dyDescent="0.25">
      <c r="A43" s="37" t="s">
        <v>144</v>
      </c>
      <c r="B43" s="37" t="s">
        <v>145</v>
      </c>
      <c r="C43" s="54">
        <v>1</v>
      </c>
      <c r="D43" s="54">
        <v>2</v>
      </c>
      <c r="E43" s="54">
        <v>1</v>
      </c>
      <c r="F43" s="55">
        <v>0</v>
      </c>
      <c r="G43" s="54">
        <v>1</v>
      </c>
      <c r="H43" s="54">
        <v>2</v>
      </c>
      <c r="I43" s="55">
        <v>0</v>
      </c>
      <c r="J43" s="56">
        <v>0.5</v>
      </c>
      <c r="K43" s="56">
        <v>0.5</v>
      </c>
      <c r="L43" s="56">
        <v>0.5</v>
      </c>
      <c r="M43" s="54">
        <v>1</v>
      </c>
      <c r="N43" s="54">
        <v>1</v>
      </c>
      <c r="O43" s="54">
        <v>1</v>
      </c>
      <c r="P43" s="56">
        <v>0.5</v>
      </c>
      <c r="Q43" s="55">
        <v>0</v>
      </c>
      <c r="R43" s="54">
        <v>1</v>
      </c>
      <c r="S43" s="40">
        <v>13</v>
      </c>
    </row>
    <row r="44" spans="1:19" s="15" customFormat="1" ht="15" customHeight="1" x14ac:dyDescent="0.25">
      <c r="A44" s="37" t="s">
        <v>62</v>
      </c>
      <c r="B44" s="37" t="s">
        <v>63</v>
      </c>
      <c r="C44" s="54">
        <v>1</v>
      </c>
      <c r="D44" s="54">
        <v>2</v>
      </c>
      <c r="E44" s="54">
        <v>1</v>
      </c>
      <c r="F44" s="55">
        <v>0</v>
      </c>
      <c r="G44" s="54">
        <v>1</v>
      </c>
      <c r="H44" s="54">
        <v>2</v>
      </c>
      <c r="I44" s="55">
        <v>0</v>
      </c>
      <c r="J44" s="54">
        <v>1</v>
      </c>
      <c r="K44" s="55">
        <v>0</v>
      </c>
      <c r="L44" s="55">
        <v>0</v>
      </c>
      <c r="M44" s="55">
        <v>0</v>
      </c>
      <c r="N44" s="54">
        <v>1</v>
      </c>
      <c r="O44" s="55">
        <v>0</v>
      </c>
      <c r="P44" s="54">
        <v>1</v>
      </c>
      <c r="Q44" s="55">
        <v>0</v>
      </c>
      <c r="R44" s="55">
        <v>0</v>
      </c>
      <c r="S44" s="40">
        <v>10</v>
      </c>
    </row>
    <row r="45" spans="1:19" s="15" customFormat="1" ht="15" customHeight="1" x14ac:dyDescent="0.25">
      <c r="A45" s="37" t="s">
        <v>64</v>
      </c>
      <c r="B45" s="37" t="s">
        <v>65</v>
      </c>
      <c r="C45" s="54">
        <v>1</v>
      </c>
      <c r="D45" s="54">
        <v>2</v>
      </c>
      <c r="E45" s="54">
        <v>1</v>
      </c>
      <c r="F45" s="54">
        <v>1</v>
      </c>
      <c r="G45" s="54">
        <v>1</v>
      </c>
      <c r="H45" s="54">
        <v>2</v>
      </c>
      <c r="I45" s="55">
        <v>0</v>
      </c>
      <c r="J45" s="54">
        <v>1</v>
      </c>
      <c r="K45" s="56">
        <v>0.5</v>
      </c>
      <c r="L45" s="56">
        <v>0.5</v>
      </c>
      <c r="M45" s="54">
        <v>1</v>
      </c>
      <c r="N45" s="55">
        <v>0</v>
      </c>
      <c r="O45" s="54">
        <v>1</v>
      </c>
      <c r="P45" s="55">
        <v>0</v>
      </c>
      <c r="Q45" s="55">
        <v>0</v>
      </c>
      <c r="R45" s="55">
        <v>0</v>
      </c>
      <c r="S45" s="40">
        <v>12</v>
      </c>
    </row>
    <row r="46" spans="1:19" s="15" customFormat="1" ht="15" customHeight="1" x14ac:dyDescent="0.25">
      <c r="A46" s="37" t="s">
        <v>66</v>
      </c>
      <c r="B46" s="37" t="s">
        <v>67</v>
      </c>
      <c r="C46" s="54">
        <v>1</v>
      </c>
      <c r="D46" s="54">
        <v>2</v>
      </c>
      <c r="E46" s="55">
        <v>0</v>
      </c>
      <c r="F46" s="55">
        <v>0</v>
      </c>
      <c r="G46" s="54">
        <v>1</v>
      </c>
      <c r="H46" s="54">
        <v>2</v>
      </c>
      <c r="I46" s="54">
        <v>2</v>
      </c>
      <c r="J46" s="54">
        <v>1</v>
      </c>
      <c r="K46" s="56">
        <v>0.5</v>
      </c>
      <c r="L46" s="55">
        <v>0</v>
      </c>
      <c r="M46" s="54">
        <v>1</v>
      </c>
      <c r="N46" s="54">
        <v>1</v>
      </c>
      <c r="O46" s="54">
        <v>2</v>
      </c>
      <c r="P46" s="55">
        <v>0</v>
      </c>
      <c r="Q46" s="55">
        <v>0</v>
      </c>
      <c r="R46" s="55">
        <v>0</v>
      </c>
      <c r="S46" s="43">
        <v>13.5</v>
      </c>
    </row>
    <row r="47" spans="1:19" s="15" customFormat="1" ht="15" customHeight="1" x14ac:dyDescent="0.25">
      <c r="A47" s="37" t="s">
        <v>68</v>
      </c>
      <c r="B47" s="37" t="s">
        <v>69</v>
      </c>
      <c r="C47" s="54">
        <v>1</v>
      </c>
      <c r="D47" s="54">
        <v>2</v>
      </c>
      <c r="E47" s="55">
        <v>0</v>
      </c>
      <c r="F47" s="55">
        <v>0</v>
      </c>
      <c r="G47" s="55">
        <v>0</v>
      </c>
      <c r="H47" s="54">
        <v>2</v>
      </c>
      <c r="I47" s="55">
        <v>0</v>
      </c>
      <c r="J47" s="54">
        <v>1</v>
      </c>
      <c r="K47" s="56">
        <v>0.5</v>
      </c>
      <c r="L47" s="55">
        <v>0</v>
      </c>
      <c r="M47" s="54">
        <v>1</v>
      </c>
      <c r="N47" s="54">
        <v>1</v>
      </c>
      <c r="O47" s="55">
        <v>0</v>
      </c>
      <c r="P47" s="56">
        <v>0.5</v>
      </c>
      <c r="Q47" s="55">
        <v>0</v>
      </c>
      <c r="R47" s="55">
        <v>0</v>
      </c>
      <c r="S47" s="40">
        <v>9</v>
      </c>
    </row>
    <row r="48" spans="1:19" s="15" customFormat="1" ht="15" customHeight="1" x14ac:dyDescent="0.25">
      <c r="A48" s="37" t="s">
        <v>148</v>
      </c>
      <c r="B48" s="37" t="s">
        <v>149</v>
      </c>
      <c r="C48" s="54">
        <v>1</v>
      </c>
      <c r="D48" s="54">
        <v>2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4">
        <v>1</v>
      </c>
      <c r="K48" s="55">
        <v>0</v>
      </c>
      <c r="L48" s="55">
        <v>0</v>
      </c>
      <c r="M48" s="55">
        <v>0</v>
      </c>
      <c r="N48" s="54">
        <v>1</v>
      </c>
      <c r="O48" s="54">
        <v>1</v>
      </c>
      <c r="P48" s="54">
        <v>1</v>
      </c>
      <c r="Q48" s="55">
        <v>0</v>
      </c>
      <c r="R48" s="55">
        <v>0</v>
      </c>
      <c r="S48" s="40">
        <v>7</v>
      </c>
    </row>
    <row r="49" spans="1:19" s="15" customFormat="1" ht="15" customHeight="1" x14ac:dyDescent="0.25">
      <c r="A49" s="37" t="s">
        <v>70</v>
      </c>
      <c r="B49" s="37" t="s">
        <v>71</v>
      </c>
      <c r="C49" s="54">
        <v>1</v>
      </c>
      <c r="D49" s="54">
        <v>2</v>
      </c>
      <c r="E49" s="55">
        <v>0</v>
      </c>
      <c r="F49" s="55">
        <v>0</v>
      </c>
      <c r="G49" s="54">
        <v>1</v>
      </c>
      <c r="H49" s="54">
        <v>2</v>
      </c>
      <c r="I49" s="55">
        <v>0</v>
      </c>
      <c r="J49" s="54">
        <v>1</v>
      </c>
      <c r="K49" s="56">
        <v>0.5</v>
      </c>
      <c r="L49" s="55">
        <v>0</v>
      </c>
      <c r="M49" s="54">
        <v>1</v>
      </c>
      <c r="N49" s="56">
        <v>0.5</v>
      </c>
      <c r="O49" s="55">
        <v>0</v>
      </c>
      <c r="P49" s="55">
        <v>0</v>
      </c>
      <c r="Q49" s="55">
        <v>0</v>
      </c>
      <c r="R49" s="55">
        <v>0</v>
      </c>
      <c r="S49" s="40">
        <v>9</v>
      </c>
    </row>
    <row r="50" spans="1:19" s="15" customFormat="1" ht="15" customHeight="1" x14ac:dyDescent="0.25">
      <c r="A50" s="37" t="s">
        <v>72</v>
      </c>
      <c r="B50" s="37" t="s">
        <v>73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4">
        <v>1</v>
      </c>
      <c r="K50" s="55">
        <v>0</v>
      </c>
      <c r="L50" s="55">
        <v>0</v>
      </c>
      <c r="M50" s="54">
        <v>1</v>
      </c>
      <c r="N50" s="56">
        <v>0.5</v>
      </c>
      <c r="O50" s="55">
        <v>0</v>
      </c>
      <c r="P50" s="54">
        <v>1</v>
      </c>
      <c r="Q50" s="55">
        <v>0</v>
      </c>
      <c r="R50" s="55">
        <v>0</v>
      </c>
      <c r="S50" s="43">
        <v>3.5</v>
      </c>
    </row>
    <row r="51" spans="1:19" s="15" customFormat="1" ht="15" customHeight="1" x14ac:dyDescent="0.25">
      <c r="A51" s="37" t="s">
        <v>74</v>
      </c>
      <c r="B51" s="37" t="s">
        <v>75</v>
      </c>
      <c r="C51" s="55">
        <v>0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4">
        <v>1</v>
      </c>
      <c r="K51" s="55">
        <v>0</v>
      </c>
      <c r="L51" s="55">
        <v>0</v>
      </c>
      <c r="M51" s="55">
        <v>0</v>
      </c>
      <c r="N51" s="54">
        <v>1</v>
      </c>
      <c r="O51" s="54">
        <v>1</v>
      </c>
      <c r="P51" s="55">
        <v>0</v>
      </c>
      <c r="Q51" s="55">
        <v>0</v>
      </c>
      <c r="R51" s="55">
        <v>0</v>
      </c>
      <c r="S51" s="40">
        <v>3</v>
      </c>
    </row>
    <row r="52" spans="1:19" s="15" customFormat="1" ht="15" customHeight="1" x14ac:dyDescent="0.25">
      <c r="A52" s="37" t="s">
        <v>76</v>
      </c>
      <c r="B52" s="37" t="s">
        <v>77</v>
      </c>
      <c r="C52" s="54">
        <v>1</v>
      </c>
      <c r="D52" s="54">
        <v>2</v>
      </c>
      <c r="E52" s="54">
        <v>1</v>
      </c>
      <c r="F52" s="55">
        <v>0</v>
      </c>
      <c r="G52" s="54">
        <v>1</v>
      </c>
      <c r="H52" s="54">
        <v>2</v>
      </c>
      <c r="I52" s="55">
        <v>0</v>
      </c>
      <c r="J52" s="54">
        <v>1</v>
      </c>
      <c r="K52" s="56">
        <v>0.5</v>
      </c>
      <c r="L52" s="55">
        <v>0</v>
      </c>
      <c r="M52" s="54">
        <v>1</v>
      </c>
      <c r="N52" s="56">
        <v>0.5</v>
      </c>
      <c r="O52" s="55">
        <v>0</v>
      </c>
      <c r="P52" s="56">
        <v>0.5</v>
      </c>
      <c r="Q52" s="55">
        <v>0</v>
      </c>
      <c r="R52" s="55">
        <v>0</v>
      </c>
      <c r="S52" s="43">
        <v>10.5</v>
      </c>
    </row>
    <row r="53" spans="1:19" s="15" customFormat="1" ht="15" customHeight="1" x14ac:dyDescent="0.25">
      <c r="A53" s="37" t="s">
        <v>150</v>
      </c>
      <c r="B53" s="37" t="s">
        <v>151</v>
      </c>
      <c r="C53" s="54">
        <v>1</v>
      </c>
      <c r="D53" s="54">
        <v>2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4">
        <v>1</v>
      </c>
      <c r="K53" s="55">
        <v>0</v>
      </c>
      <c r="L53" s="55">
        <v>0</v>
      </c>
      <c r="M53" s="55">
        <v>0</v>
      </c>
      <c r="N53" s="56">
        <v>0.5</v>
      </c>
      <c r="O53" s="54">
        <v>1</v>
      </c>
      <c r="P53" s="55">
        <v>0</v>
      </c>
      <c r="Q53" s="55">
        <v>0</v>
      </c>
      <c r="R53" s="55">
        <v>0</v>
      </c>
      <c r="S53" s="43">
        <v>5.5</v>
      </c>
    </row>
    <row r="54" spans="1:19" s="15" customFormat="1" ht="15" customHeight="1" x14ac:dyDescent="0.25">
      <c r="A54" s="37" t="s">
        <v>154</v>
      </c>
      <c r="B54" s="37" t="s">
        <v>155</v>
      </c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4">
        <v>1</v>
      </c>
      <c r="K54" s="56">
        <v>0.5</v>
      </c>
      <c r="L54" s="55">
        <v>0</v>
      </c>
      <c r="M54" s="54">
        <v>1</v>
      </c>
      <c r="N54" s="56">
        <v>0.5</v>
      </c>
      <c r="O54" s="55">
        <v>0</v>
      </c>
      <c r="P54" s="55">
        <v>0</v>
      </c>
      <c r="Q54" s="55">
        <v>0</v>
      </c>
      <c r="R54" s="55">
        <v>0</v>
      </c>
      <c r="S54" s="40">
        <v>3</v>
      </c>
    </row>
    <row r="55" spans="1:19" s="15" customFormat="1" ht="15" customHeight="1" x14ac:dyDescent="0.25">
      <c r="A55" s="37"/>
      <c r="B55" s="45" t="s">
        <v>158</v>
      </c>
      <c r="C55" s="57">
        <v>31</v>
      </c>
      <c r="D55" s="57">
        <v>58</v>
      </c>
      <c r="E55" s="58">
        <v>21.5</v>
      </c>
      <c r="F55" s="57">
        <v>8</v>
      </c>
      <c r="G55" s="57">
        <v>23</v>
      </c>
      <c r="H55" s="57">
        <v>72</v>
      </c>
      <c r="I55" s="57">
        <v>26</v>
      </c>
      <c r="J55" s="58">
        <v>41.5</v>
      </c>
      <c r="K55" s="58">
        <v>11.5</v>
      </c>
      <c r="L55" s="58">
        <v>4.5</v>
      </c>
      <c r="M55" s="57">
        <v>18</v>
      </c>
      <c r="N55" s="58">
        <v>22.5</v>
      </c>
      <c r="O55" s="57">
        <v>30</v>
      </c>
      <c r="P55" s="57">
        <v>21</v>
      </c>
      <c r="Q55" s="57">
        <v>3</v>
      </c>
      <c r="R55" s="58">
        <v>9.5</v>
      </c>
      <c r="S55" s="49">
        <v>401</v>
      </c>
    </row>
  </sheetData>
  <mergeCells count="8">
    <mergeCell ref="Q1:S1"/>
    <mergeCell ref="C3:S3"/>
    <mergeCell ref="C4:S4"/>
    <mergeCell ref="A6:A9"/>
    <mergeCell ref="B6:B8"/>
    <mergeCell ref="C6:S6"/>
    <mergeCell ref="C7:R7"/>
    <mergeCell ref="S7:S9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7"/>
  <sheetViews>
    <sheetView view="pageBreakPreview" zoomScale="60" zoomScaleNormal="100" workbookViewId="0">
      <pane ySplit="12" topLeftCell="A13" activePane="bottomLeft" state="frozenSplit"/>
      <selection pane="bottomLeft" activeCell="D8" sqref="D8:G9"/>
    </sheetView>
  </sheetViews>
  <sheetFormatPr defaultColWidth="10.33203125" defaultRowHeight="11.45" customHeight="1" x14ac:dyDescent="0.25"/>
  <cols>
    <col min="1" max="1" width="10.6640625" style="183" customWidth="1"/>
    <col min="2" max="2" width="29.6640625" style="183" customWidth="1"/>
    <col min="3" max="3" width="12.33203125" style="183" customWidth="1"/>
    <col min="4" max="4" width="12.83203125" style="183" customWidth="1"/>
    <col min="5" max="5" width="14.6640625" style="189" customWidth="1"/>
    <col min="6" max="6" width="12.33203125" style="183" customWidth="1"/>
    <col min="7" max="7" width="12.83203125" style="183" customWidth="1"/>
    <col min="8" max="8" width="14.6640625" style="183" customWidth="1"/>
    <col min="9" max="9" width="13.6640625" style="183" customWidth="1"/>
    <col min="10" max="10" width="12.1640625" style="190" customWidth="1"/>
    <col min="11" max="13" width="9" style="183" customWidth="1"/>
  </cols>
  <sheetData>
    <row r="1" spans="1:13" s="183" customFormat="1" ht="36.950000000000003" customHeight="1" x14ac:dyDescent="0.25">
      <c r="H1" s="236" t="s">
        <v>239</v>
      </c>
      <c r="I1" s="236"/>
      <c r="J1" s="236"/>
      <c r="K1" s="236"/>
      <c r="L1" s="236"/>
      <c r="M1" s="236"/>
    </row>
    <row r="2" spans="1:13" s="184" customFormat="1" ht="15" customHeight="1" x14ac:dyDescent="0.2">
      <c r="M2" s="185" t="s">
        <v>641</v>
      </c>
    </row>
    <row r="3" spans="1:13" s="15" customFormat="1" ht="15.95" customHeight="1" x14ac:dyDescent="0.25">
      <c r="A3" s="186" t="s">
        <v>240</v>
      </c>
      <c r="H3" s="261" t="s">
        <v>241</v>
      </c>
      <c r="I3" s="261"/>
      <c r="J3" s="261"/>
      <c r="K3" s="261"/>
      <c r="L3" s="261"/>
      <c r="M3" s="261"/>
    </row>
    <row r="4" spans="1:13" s="15" customFormat="1" ht="15.95" customHeight="1" x14ac:dyDescent="0.25">
      <c r="A4" s="187" t="s">
        <v>242</v>
      </c>
      <c r="H4" s="261"/>
      <c r="I4" s="261"/>
      <c r="J4" s="261"/>
      <c r="K4" s="261"/>
      <c r="L4" s="261"/>
      <c r="M4" s="261"/>
    </row>
    <row r="5" spans="1:13" s="15" customFormat="1" ht="41.1" customHeight="1" x14ac:dyDescent="0.2">
      <c r="A5" s="262" t="s">
        <v>243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</row>
    <row r="6" spans="1:13" s="188" customFormat="1" ht="15" customHeight="1" x14ac:dyDescent="0.25">
      <c r="A6" s="237" t="s">
        <v>244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</row>
    <row r="7" spans="1:13" ht="15" customHeight="1" x14ac:dyDescent="0.25"/>
    <row r="8" spans="1:13" s="15" customFormat="1" ht="33" customHeight="1" x14ac:dyDescent="0.25">
      <c r="A8" s="263" t="s">
        <v>245</v>
      </c>
      <c r="B8" s="263"/>
      <c r="C8" s="263"/>
      <c r="D8" s="263" t="s">
        <v>246</v>
      </c>
      <c r="E8" s="263"/>
      <c r="F8" s="263"/>
      <c r="G8" s="263"/>
      <c r="H8" s="264" t="s">
        <v>247</v>
      </c>
      <c r="I8" s="264"/>
      <c r="J8" s="264"/>
      <c r="K8" s="264"/>
      <c r="L8" s="264"/>
      <c r="M8" s="264"/>
    </row>
    <row r="9" spans="1:13" s="15" customFormat="1" ht="60.95" customHeight="1" x14ac:dyDescent="0.2">
      <c r="A9" s="263"/>
      <c r="B9" s="263"/>
      <c r="C9" s="263"/>
      <c r="D9" s="263"/>
      <c r="E9" s="263"/>
      <c r="F9" s="263"/>
      <c r="G9" s="263"/>
    </row>
    <row r="10" spans="1:13" s="15" customFormat="1" ht="15" customHeight="1" x14ac:dyDescent="0.2"/>
    <row r="11" spans="1:13" s="191" customFormat="1" ht="15" customHeight="1" x14ac:dyDescent="0.2">
      <c r="A11" s="271" t="s">
        <v>4</v>
      </c>
      <c r="B11" s="271" t="s">
        <v>5</v>
      </c>
      <c r="C11" s="273" t="s">
        <v>248</v>
      </c>
      <c r="D11" s="274"/>
      <c r="E11" s="275"/>
      <c r="F11" s="273" t="s">
        <v>249</v>
      </c>
      <c r="G11" s="274"/>
      <c r="H11" s="275"/>
      <c r="I11" s="265" t="s">
        <v>250</v>
      </c>
      <c r="J11" s="265" t="s">
        <v>251</v>
      </c>
      <c r="K11" s="267" t="s">
        <v>252</v>
      </c>
      <c r="L11" s="267" t="s">
        <v>253</v>
      </c>
      <c r="M11" s="269" t="s">
        <v>254</v>
      </c>
    </row>
    <row r="12" spans="1:13" s="192" customFormat="1" ht="110.1" customHeight="1" x14ac:dyDescent="0.25">
      <c r="A12" s="272"/>
      <c r="B12" s="272"/>
      <c r="C12" s="64" t="s">
        <v>255</v>
      </c>
      <c r="D12" s="64" t="s">
        <v>256</v>
      </c>
      <c r="E12" s="64" t="s">
        <v>257</v>
      </c>
      <c r="F12" s="64" t="s">
        <v>255</v>
      </c>
      <c r="G12" s="64" t="s">
        <v>256</v>
      </c>
      <c r="H12" s="64" t="s">
        <v>257</v>
      </c>
      <c r="I12" s="266"/>
      <c r="J12" s="266"/>
      <c r="K12" s="268"/>
      <c r="L12" s="268"/>
      <c r="M12" s="270"/>
    </row>
    <row r="13" spans="1:13" s="193" customFormat="1" ht="15" customHeight="1" x14ac:dyDescent="0.25">
      <c r="A13" s="65" t="s">
        <v>128</v>
      </c>
      <c r="B13" s="66" t="s">
        <v>129</v>
      </c>
      <c r="C13" s="41">
        <v>0</v>
      </c>
      <c r="D13" s="41">
        <v>0</v>
      </c>
      <c r="E13" s="67">
        <v>0</v>
      </c>
      <c r="F13" s="41">
        <v>0</v>
      </c>
      <c r="G13" s="41">
        <v>0</v>
      </c>
      <c r="H13" s="41">
        <v>0</v>
      </c>
      <c r="I13" s="41">
        <v>0</v>
      </c>
      <c r="J13" s="37"/>
      <c r="K13" s="68" t="s">
        <v>190</v>
      </c>
      <c r="L13" s="68" t="s">
        <v>190</v>
      </c>
      <c r="M13" s="69" t="s">
        <v>190</v>
      </c>
    </row>
    <row r="14" spans="1:13" s="193" customFormat="1" ht="15" customHeight="1" x14ac:dyDescent="0.25">
      <c r="A14" s="65" t="s">
        <v>126</v>
      </c>
      <c r="B14" s="66" t="s">
        <v>127</v>
      </c>
      <c r="C14" s="41">
        <v>0</v>
      </c>
      <c r="D14" s="41">
        <v>0</v>
      </c>
      <c r="E14" s="67">
        <v>0</v>
      </c>
      <c r="F14" s="41">
        <v>0</v>
      </c>
      <c r="G14" s="41">
        <v>0</v>
      </c>
      <c r="H14" s="41">
        <v>0</v>
      </c>
      <c r="I14" s="41">
        <v>0</v>
      </c>
      <c r="J14" s="37"/>
      <c r="K14" s="68" t="s">
        <v>190</v>
      </c>
      <c r="L14" s="68" t="s">
        <v>190</v>
      </c>
      <c r="M14" s="69" t="s">
        <v>190</v>
      </c>
    </row>
    <row r="15" spans="1:13" s="193" customFormat="1" ht="15" customHeight="1" x14ac:dyDescent="0.25">
      <c r="A15" s="65" t="s">
        <v>12</v>
      </c>
      <c r="B15" s="66" t="s">
        <v>13</v>
      </c>
      <c r="C15" s="41">
        <v>0</v>
      </c>
      <c r="D15" s="39">
        <v>177</v>
      </c>
      <c r="E15" s="67">
        <v>0</v>
      </c>
      <c r="F15" s="41">
        <v>0</v>
      </c>
      <c r="G15" s="39">
        <v>962</v>
      </c>
      <c r="H15" s="41">
        <v>0</v>
      </c>
      <c r="I15" s="41">
        <v>0</v>
      </c>
      <c r="J15" s="37"/>
      <c r="K15" s="68" t="s">
        <v>190</v>
      </c>
      <c r="L15" s="68" t="s">
        <v>190</v>
      </c>
      <c r="M15" s="69" t="s">
        <v>190</v>
      </c>
    </row>
    <row r="16" spans="1:13" s="193" customFormat="1" ht="15" customHeight="1" x14ac:dyDescent="0.25">
      <c r="A16" s="65" t="s">
        <v>134</v>
      </c>
      <c r="B16" s="66" t="s">
        <v>135</v>
      </c>
      <c r="C16" s="41">
        <v>0</v>
      </c>
      <c r="D16" s="41">
        <v>0</v>
      </c>
      <c r="E16" s="67">
        <v>0</v>
      </c>
      <c r="F16" s="41">
        <v>0</v>
      </c>
      <c r="G16" s="41">
        <v>0</v>
      </c>
      <c r="H16" s="41">
        <v>0</v>
      </c>
      <c r="I16" s="41">
        <v>0</v>
      </c>
      <c r="J16" s="37"/>
      <c r="K16" s="68" t="s">
        <v>190</v>
      </c>
      <c r="L16" s="68" t="s">
        <v>190</v>
      </c>
      <c r="M16" s="69" t="s">
        <v>190</v>
      </c>
    </row>
    <row r="17" spans="1:13" s="193" customFormat="1" ht="15" customHeight="1" x14ac:dyDescent="0.25">
      <c r="A17" s="65" t="s">
        <v>136</v>
      </c>
      <c r="B17" s="66" t="s">
        <v>137</v>
      </c>
      <c r="C17" s="41">
        <v>0</v>
      </c>
      <c r="D17" s="41">
        <v>0</v>
      </c>
      <c r="E17" s="67">
        <v>0</v>
      </c>
      <c r="F17" s="41">
        <v>0</v>
      </c>
      <c r="G17" s="41">
        <v>0</v>
      </c>
      <c r="H17" s="41">
        <v>0</v>
      </c>
      <c r="I17" s="41">
        <v>0</v>
      </c>
      <c r="J17" s="37"/>
      <c r="K17" s="68" t="s">
        <v>190</v>
      </c>
      <c r="L17" s="68" t="s">
        <v>190</v>
      </c>
      <c r="M17" s="69" t="s">
        <v>190</v>
      </c>
    </row>
    <row r="18" spans="1:13" s="193" customFormat="1" ht="15" customHeight="1" x14ac:dyDescent="0.25">
      <c r="A18" s="65" t="s">
        <v>14</v>
      </c>
      <c r="B18" s="66" t="s">
        <v>15</v>
      </c>
      <c r="C18" s="39">
        <v>6</v>
      </c>
      <c r="D18" s="70">
        <v>134128</v>
      </c>
      <c r="E18" s="71">
        <v>4.4733400000000003</v>
      </c>
      <c r="F18" s="39">
        <v>4</v>
      </c>
      <c r="G18" s="70">
        <v>132766</v>
      </c>
      <c r="H18" s="72">
        <v>3.0128200000000001</v>
      </c>
      <c r="I18" s="72">
        <v>-32.649430000000002</v>
      </c>
      <c r="J18" s="37" t="s">
        <v>258</v>
      </c>
      <c r="K18" s="68" t="s">
        <v>190</v>
      </c>
      <c r="L18" s="68" t="s">
        <v>190</v>
      </c>
      <c r="M18" s="69" t="s">
        <v>190</v>
      </c>
    </row>
    <row r="19" spans="1:13" s="193" customFormat="1" ht="15" customHeight="1" x14ac:dyDescent="0.25">
      <c r="A19" s="65" t="s">
        <v>152</v>
      </c>
      <c r="B19" s="66" t="s">
        <v>153</v>
      </c>
      <c r="C19" s="41">
        <v>0</v>
      </c>
      <c r="D19" s="41">
        <v>0</v>
      </c>
      <c r="E19" s="67">
        <v>0</v>
      </c>
      <c r="F19" s="41">
        <v>0</v>
      </c>
      <c r="G19" s="41">
        <v>0</v>
      </c>
      <c r="H19" s="41">
        <v>0</v>
      </c>
      <c r="I19" s="41">
        <v>0</v>
      </c>
      <c r="J19" s="37"/>
      <c r="K19" s="68" t="s">
        <v>190</v>
      </c>
      <c r="L19" s="68" t="s">
        <v>190</v>
      </c>
      <c r="M19" s="69" t="s">
        <v>190</v>
      </c>
    </row>
    <row r="20" spans="1:13" s="193" customFormat="1" ht="15" customHeight="1" x14ac:dyDescent="0.25">
      <c r="A20" s="65" t="s">
        <v>18</v>
      </c>
      <c r="B20" s="66" t="s">
        <v>19</v>
      </c>
      <c r="C20" s="39">
        <v>1</v>
      </c>
      <c r="D20" s="70">
        <v>45979</v>
      </c>
      <c r="E20" s="71">
        <v>2.1749100000000001</v>
      </c>
      <c r="F20" s="39">
        <v>2</v>
      </c>
      <c r="G20" s="70">
        <v>44895</v>
      </c>
      <c r="H20" s="72">
        <v>4.4548399999999999</v>
      </c>
      <c r="I20" s="72">
        <v>104.82871</v>
      </c>
      <c r="J20" s="37" t="s">
        <v>259</v>
      </c>
      <c r="K20" s="68" t="s">
        <v>191</v>
      </c>
      <c r="L20" s="68" t="s">
        <v>190</v>
      </c>
      <c r="M20" s="69" t="s">
        <v>190</v>
      </c>
    </row>
    <row r="21" spans="1:13" s="193" customFormat="1" ht="15" customHeight="1" x14ac:dyDescent="0.25">
      <c r="A21" s="65" t="s">
        <v>118</v>
      </c>
      <c r="B21" s="66" t="s">
        <v>119</v>
      </c>
      <c r="C21" s="41">
        <v>0</v>
      </c>
      <c r="D21" s="41">
        <v>0</v>
      </c>
      <c r="E21" s="67">
        <v>0</v>
      </c>
      <c r="F21" s="41">
        <v>0</v>
      </c>
      <c r="G21" s="41">
        <v>0</v>
      </c>
      <c r="H21" s="41">
        <v>0</v>
      </c>
      <c r="I21" s="41">
        <v>0</v>
      </c>
      <c r="J21" s="37"/>
      <c r="K21" s="68" t="s">
        <v>190</v>
      </c>
      <c r="L21" s="68" t="s">
        <v>190</v>
      </c>
      <c r="M21" s="69" t="s">
        <v>190</v>
      </c>
    </row>
    <row r="22" spans="1:13" s="193" customFormat="1" ht="15" customHeight="1" x14ac:dyDescent="0.25">
      <c r="A22" s="65" t="s">
        <v>22</v>
      </c>
      <c r="B22" s="66" t="s">
        <v>23</v>
      </c>
      <c r="C22" s="41">
        <v>0</v>
      </c>
      <c r="D22" s="70">
        <v>17457</v>
      </c>
      <c r="E22" s="67">
        <v>0</v>
      </c>
      <c r="F22" s="39">
        <v>1</v>
      </c>
      <c r="G22" s="70">
        <v>16948</v>
      </c>
      <c r="H22" s="73">
        <v>5.9004000000000003</v>
      </c>
      <c r="I22" s="41">
        <v>0</v>
      </c>
      <c r="J22" s="37" t="s">
        <v>644</v>
      </c>
      <c r="K22" s="68" t="s">
        <v>191</v>
      </c>
      <c r="L22" s="68" t="s">
        <v>190</v>
      </c>
      <c r="M22" s="69" t="s">
        <v>190</v>
      </c>
    </row>
    <row r="23" spans="1:13" s="193" customFormat="1" ht="15" customHeight="1" x14ac:dyDescent="0.25">
      <c r="A23" s="65" t="s">
        <v>26</v>
      </c>
      <c r="B23" s="66" t="s">
        <v>27</v>
      </c>
      <c r="C23" s="39">
        <v>1</v>
      </c>
      <c r="D23" s="70">
        <v>4413</v>
      </c>
      <c r="E23" s="71">
        <v>22.660319999999999</v>
      </c>
      <c r="F23" s="41">
        <v>0</v>
      </c>
      <c r="G23" s="70">
        <v>4360</v>
      </c>
      <c r="H23" s="41">
        <v>0</v>
      </c>
      <c r="I23" s="39">
        <v>-100</v>
      </c>
      <c r="J23" s="37"/>
      <c r="K23" s="68" t="s">
        <v>190</v>
      </c>
      <c r="L23" s="68" t="s">
        <v>190</v>
      </c>
      <c r="M23" s="69" t="s">
        <v>190</v>
      </c>
    </row>
    <row r="24" spans="1:13" s="193" customFormat="1" ht="15" customHeight="1" x14ac:dyDescent="0.25">
      <c r="A24" s="65" t="s">
        <v>122</v>
      </c>
      <c r="B24" s="66" t="s">
        <v>123</v>
      </c>
      <c r="C24" s="39">
        <v>1</v>
      </c>
      <c r="D24" s="70">
        <v>26435</v>
      </c>
      <c r="E24" s="71">
        <v>3.7828599999999999</v>
      </c>
      <c r="F24" s="41">
        <v>0</v>
      </c>
      <c r="G24" s="70">
        <v>26183</v>
      </c>
      <c r="H24" s="41">
        <v>0</v>
      </c>
      <c r="I24" s="39">
        <v>-100</v>
      </c>
      <c r="J24" s="37"/>
      <c r="K24" s="68" t="s">
        <v>190</v>
      </c>
      <c r="L24" s="68" t="s">
        <v>190</v>
      </c>
      <c r="M24" s="69" t="s">
        <v>190</v>
      </c>
    </row>
    <row r="25" spans="1:13" s="193" customFormat="1" ht="15" customHeight="1" x14ac:dyDescent="0.25">
      <c r="A25" s="65" t="s">
        <v>146</v>
      </c>
      <c r="B25" s="66" t="s">
        <v>147</v>
      </c>
      <c r="C25" s="39">
        <v>1</v>
      </c>
      <c r="D25" s="70">
        <v>12838</v>
      </c>
      <c r="E25" s="71">
        <v>7.7893800000000004</v>
      </c>
      <c r="F25" s="41">
        <v>0</v>
      </c>
      <c r="G25" s="70">
        <v>12527</v>
      </c>
      <c r="H25" s="41">
        <v>0</v>
      </c>
      <c r="I25" s="39">
        <v>-100</v>
      </c>
      <c r="J25" s="37"/>
      <c r="K25" s="68" t="s">
        <v>190</v>
      </c>
      <c r="L25" s="68" t="s">
        <v>190</v>
      </c>
      <c r="M25" s="69" t="s">
        <v>190</v>
      </c>
    </row>
    <row r="26" spans="1:13" s="193" customFormat="1" ht="15" customHeight="1" x14ac:dyDescent="0.25">
      <c r="A26" s="65" t="s">
        <v>138</v>
      </c>
      <c r="B26" s="66" t="s">
        <v>139</v>
      </c>
      <c r="C26" s="39">
        <v>1</v>
      </c>
      <c r="D26" s="70">
        <v>7816</v>
      </c>
      <c r="E26" s="71">
        <v>12.794269999999999</v>
      </c>
      <c r="F26" s="39">
        <v>1</v>
      </c>
      <c r="G26" s="70">
        <v>7554</v>
      </c>
      <c r="H26" s="72">
        <v>13.238020000000001</v>
      </c>
      <c r="I26" s="72">
        <v>3.46835</v>
      </c>
      <c r="J26" s="37" t="s">
        <v>260</v>
      </c>
      <c r="K26" s="68" t="s">
        <v>191</v>
      </c>
      <c r="L26" s="68" t="s">
        <v>191</v>
      </c>
      <c r="M26" s="69" t="s">
        <v>191</v>
      </c>
    </row>
    <row r="27" spans="1:13" s="193" customFormat="1" ht="15" customHeight="1" x14ac:dyDescent="0.25">
      <c r="A27" s="65" t="s">
        <v>30</v>
      </c>
      <c r="B27" s="66" t="s">
        <v>31</v>
      </c>
      <c r="C27" s="39">
        <v>1</v>
      </c>
      <c r="D27" s="70">
        <v>2142</v>
      </c>
      <c r="E27" s="71">
        <v>46.685339999999997</v>
      </c>
      <c r="F27" s="41">
        <v>0</v>
      </c>
      <c r="G27" s="70">
        <v>2023</v>
      </c>
      <c r="H27" s="41">
        <v>0</v>
      </c>
      <c r="I27" s="39">
        <v>-100</v>
      </c>
      <c r="J27" s="37"/>
      <c r="K27" s="68" t="s">
        <v>190</v>
      </c>
      <c r="L27" s="68" t="s">
        <v>190</v>
      </c>
      <c r="M27" s="69" t="s">
        <v>190</v>
      </c>
    </row>
    <row r="28" spans="1:13" s="193" customFormat="1" ht="15" customHeight="1" x14ac:dyDescent="0.25">
      <c r="A28" s="65" t="s">
        <v>32</v>
      </c>
      <c r="B28" s="66" t="s">
        <v>33</v>
      </c>
      <c r="C28" s="39">
        <v>1</v>
      </c>
      <c r="D28" s="70">
        <v>2799</v>
      </c>
      <c r="E28" s="71">
        <v>35.727049999999998</v>
      </c>
      <c r="F28" s="41">
        <v>0</v>
      </c>
      <c r="G28" s="70">
        <v>2687</v>
      </c>
      <c r="H28" s="41">
        <v>0</v>
      </c>
      <c r="I28" s="39">
        <v>-100</v>
      </c>
      <c r="J28" s="37"/>
      <c r="K28" s="68" t="s">
        <v>190</v>
      </c>
      <c r="L28" s="68" t="s">
        <v>190</v>
      </c>
      <c r="M28" s="69" t="s">
        <v>190</v>
      </c>
    </row>
    <row r="29" spans="1:13" s="193" customFormat="1" ht="15" customHeight="1" x14ac:dyDescent="0.25">
      <c r="A29" s="65" t="s">
        <v>34</v>
      </c>
      <c r="B29" s="66" t="s">
        <v>35</v>
      </c>
      <c r="C29" s="41">
        <v>0</v>
      </c>
      <c r="D29" s="70">
        <v>2391</v>
      </c>
      <c r="E29" s="67">
        <v>0</v>
      </c>
      <c r="F29" s="39">
        <v>2</v>
      </c>
      <c r="G29" s="70">
        <v>2292</v>
      </c>
      <c r="H29" s="72">
        <v>87.26003</v>
      </c>
      <c r="I29" s="41">
        <v>0</v>
      </c>
      <c r="J29" s="37" t="s">
        <v>261</v>
      </c>
      <c r="K29" s="68" t="s">
        <v>191</v>
      </c>
      <c r="L29" s="68" t="s">
        <v>191</v>
      </c>
      <c r="M29" s="69" t="s">
        <v>191</v>
      </c>
    </row>
    <row r="30" spans="1:13" s="193" customFormat="1" ht="15" customHeight="1" x14ac:dyDescent="0.25">
      <c r="A30" s="65" t="s">
        <v>140</v>
      </c>
      <c r="B30" s="66" t="s">
        <v>141</v>
      </c>
      <c r="C30" s="41">
        <v>0</v>
      </c>
      <c r="D30" s="70">
        <v>10362</v>
      </c>
      <c r="E30" s="67">
        <v>0</v>
      </c>
      <c r="F30" s="41">
        <v>0</v>
      </c>
      <c r="G30" s="70">
        <v>10058</v>
      </c>
      <c r="H30" s="41">
        <v>0</v>
      </c>
      <c r="I30" s="41">
        <v>0</v>
      </c>
      <c r="J30" s="37"/>
      <c r="K30" s="68" t="s">
        <v>190</v>
      </c>
      <c r="L30" s="68" t="s">
        <v>190</v>
      </c>
      <c r="M30" s="69" t="s">
        <v>190</v>
      </c>
    </row>
    <row r="31" spans="1:13" s="193" customFormat="1" ht="15" customHeight="1" x14ac:dyDescent="0.25">
      <c r="A31" s="65" t="s">
        <v>36</v>
      </c>
      <c r="B31" s="66" t="s">
        <v>37</v>
      </c>
      <c r="C31" s="39">
        <v>2</v>
      </c>
      <c r="D31" s="70">
        <v>8730</v>
      </c>
      <c r="E31" s="71">
        <v>22.909510000000001</v>
      </c>
      <c r="F31" s="39">
        <v>2</v>
      </c>
      <c r="G31" s="70">
        <v>8486</v>
      </c>
      <c r="H31" s="72">
        <v>23.56823</v>
      </c>
      <c r="I31" s="72">
        <v>2.8753099999999998</v>
      </c>
      <c r="J31" s="37" t="s">
        <v>262</v>
      </c>
      <c r="K31" s="68" t="s">
        <v>191</v>
      </c>
      <c r="L31" s="68" t="s">
        <v>191</v>
      </c>
      <c r="M31" s="69" t="s">
        <v>191</v>
      </c>
    </row>
    <row r="32" spans="1:13" s="193" customFormat="1" ht="15" customHeight="1" x14ac:dyDescent="0.25">
      <c r="A32" s="65" t="s">
        <v>38</v>
      </c>
      <c r="B32" s="66" t="s">
        <v>39</v>
      </c>
      <c r="C32" s="41">
        <v>0</v>
      </c>
      <c r="D32" s="70">
        <v>2058</v>
      </c>
      <c r="E32" s="67">
        <v>0</v>
      </c>
      <c r="F32" s="41">
        <v>0</v>
      </c>
      <c r="G32" s="70">
        <v>1986</v>
      </c>
      <c r="H32" s="41">
        <v>0</v>
      </c>
      <c r="I32" s="41">
        <v>0</v>
      </c>
      <c r="J32" s="37"/>
      <c r="K32" s="68" t="s">
        <v>190</v>
      </c>
      <c r="L32" s="68" t="s">
        <v>190</v>
      </c>
      <c r="M32" s="69" t="s">
        <v>190</v>
      </c>
    </row>
    <row r="33" spans="1:13" s="193" customFormat="1" ht="15" customHeight="1" x14ac:dyDescent="0.25">
      <c r="A33" s="65" t="s">
        <v>40</v>
      </c>
      <c r="B33" s="66" t="s">
        <v>41</v>
      </c>
      <c r="C33" s="39">
        <v>1</v>
      </c>
      <c r="D33" s="70">
        <v>4469</v>
      </c>
      <c r="E33" s="71">
        <v>22.376370000000001</v>
      </c>
      <c r="F33" s="41">
        <v>0</v>
      </c>
      <c r="G33" s="70">
        <v>4372</v>
      </c>
      <c r="H33" s="41">
        <v>0</v>
      </c>
      <c r="I33" s="39">
        <v>-100</v>
      </c>
      <c r="J33" s="37"/>
      <c r="K33" s="68" t="s">
        <v>190</v>
      </c>
      <c r="L33" s="68" t="s">
        <v>190</v>
      </c>
      <c r="M33" s="69" t="s">
        <v>190</v>
      </c>
    </row>
    <row r="34" spans="1:13" s="193" customFormat="1" ht="15" customHeight="1" x14ac:dyDescent="0.25">
      <c r="A34" s="65" t="s">
        <v>156</v>
      </c>
      <c r="B34" s="66" t="s">
        <v>157</v>
      </c>
      <c r="C34" s="41">
        <v>0</v>
      </c>
      <c r="D34" s="70">
        <v>10788</v>
      </c>
      <c r="E34" s="67">
        <v>0</v>
      </c>
      <c r="F34" s="41">
        <v>0</v>
      </c>
      <c r="G34" s="70">
        <v>10461</v>
      </c>
      <c r="H34" s="41">
        <v>0</v>
      </c>
      <c r="I34" s="41">
        <v>0</v>
      </c>
      <c r="J34" s="37"/>
      <c r="K34" s="68" t="s">
        <v>190</v>
      </c>
      <c r="L34" s="68" t="s">
        <v>190</v>
      </c>
      <c r="M34" s="69" t="s">
        <v>190</v>
      </c>
    </row>
    <row r="35" spans="1:13" s="193" customFormat="1" ht="15" customHeight="1" x14ac:dyDescent="0.25">
      <c r="A35" s="65" t="s">
        <v>42</v>
      </c>
      <c r="B35" s="66" t="s">
        <v>43</v>
      </c>
      <c r="C35" s="39">
        <v>1</v>
      </c>
      <c r="D35" s="70">
        <v>7003</v>
      </c>
      <c r="E35" s="71">
        <v>14.279590000000001</v>
      </c>
      <c r="F35" s="41">
        <v>0</v>
      </c>
      <c r="G35" s="70">
        <v>6684</v>
      </c>
      <c r="H35" s="41">
        <v>0</v>
      </c>
      <c r="I35" s="39">
        <v>-100</v>
      </c>
      <c r="J35" s="37"/>
      <c r="K35" s="68" t="s">
        <v>190</v>
      </c>
      <c r="L35" s="68" t="s">
        <v>190</v>
      </c>
      <c r="M35" s="69" t="s">
        <v>190</v>
      </c>
    </row>
    <row r="36" spans="1:13" s="193" customFormat="1" ht="15" customHeight="1" x14ac:dyDescent="0.25">
      <c r="A36" s="65" t="s">
        <v>44</v>
      </c>
      <c r="B36" s="66" t="s">
        <v>45</v>
      </c>
      <c r="C36" s="41">
        <v>0</v>
      </c>
      <c r="D36" s="70">
        <v>2495</v>
      </c>
      <c r="E36" s="67">
        <v>0</v>
      </c>
      <c r="F36" s="41">
        <v>0</v>
      </c>
      <c r="G36" s="70">
        <v>2401</v>
      </c>
      <c r="H36" s="41">
        <v>0</v>
      </c>
      <c r="I36" s="41">
        <v>0</v>
      </c>
      <c r="J36" s="37"/>
      <c r="K36" s="68" t="s">
        <v>190</v>
      </c>
      <c r="L36" s="68" t="s">
        <v>190</v>
      </c>
      <c r="M36" s="69" t="s">
        <v>190</v>
      </c>
    </row>
    <row r="37" spans="1:13" s="193" customFormat="1" ht="15" customHeight="1" x14ac:dyDescent="0.25">
      <c r="A37" s="65" t="s">
        <v>46</v>
      </c>
      <c r="B37" s="66" t="s">
        <v>47</v>
      </c>
      <c r="C37" s="41">
        <v>0</v>
      </c>
      <c r="D37" s="70">
        <v>6375</v>
      </c>
      <c r="E37" s="67">
        <v>0</v>
      </c>
      <c r="F37" s="41">
        <v>0</v>
      </c>
      <c r="G37" s="70">
        <v>6068</v>
      </c>
      <c r="H37" s="41">
        <v>0</v>
      </c>
      <c r="I37" s="41">
        <v>0</v>
      </c>
      <c r="J37" s="37"/>
      <c r="K37" s="68" t="s">
        <v>190</v>
      </c>
      <c r="L37" s="68" t="s">
        <v>190</v>
      </c>
      <c r="M37" s="69" t="s">
        <v>190</v>
      </c>
    </row>
    <row r="38" spans="1:13" s="193" customFormat="1" ht="15" customHeight="1" x14ac:dyDescent="0.25">
      <c r="A38" s="65" t="s">
        <v>48</v>
      </c>
      <c r="B38" s="66" t="s">
        <v>49</v>
      </c>
      <c r="C38" s="41">
        <v>0</v>
      </c>
      <c r="D38" s="70">
        <v>3492</v>
      </c>
      <c r="E38" s="67">
        <v>0</v>
      </c>
      <c r="F38" s="41">
        <v>0</v>
      </c>
      <c r="G38" s="70">
        <v>3354</v>
      </c>
      <c r="H38" s="41">
        <v>0</v>
      </c>
      <c r="I38" s="41">
        <v>0</v>
      </c>
      <c r="J38" s="37"/>
      <c r="K38" s="68" t="s">
        <v>190</v>
      </c>
      <c r="L38" s="68" t="s">
        <v>190</v>
      </c>
      <c r="M38" s="69" t="s">
        <v>190</v>
      </c>
    </row>
    <row r="39" spans="1:13" s="193" customFormat="1" ht="15" customHeight="1" x14ac:dyDescent="0.25">
      <c r="A39" s="65" t="s">
        <v>50</v>
      </c>
      <c r="B39" s="66" t="s">
        <v>51</v>
      </c>
      <c r="C39" s="39">
        <v>1</v>
      </c>
      <c r="D39" s="70">
        <v>22825</v>
      </c>
      <c r="E39" s="71">
        <v>4.3811600000000004</v>
      </c>
      <c r="F39" s="41">
        <v>0</v>
      </c>
      <c r="G39" s="70">
        <v>23285</v>
      </c>
      <c r="H39" s="41">
        <v>0</v>
      </c>
      <c r="I39" s="39">
        <v>-100</v>
      </c>
      <c r="J39" s="37"/>
      <c r="K39" s="68" t="s">
        <v>190</v>
      </c>
      <c r="L39" s="68" t="s">
        <v>190</v>
      </c>
      <c r="M39" s="69" t="s">
        <v>190</v>
      </c>
    </row>
    <row r="40" spans="1:13" s="193" customFormat="1" ht="15" customHeight="1" x14ac:dyDescent="0.25">
      <c r="A40" s="65" t="s">
        <v>52</v>
      </c>
      <c r="B40" s="66" t="s">
        <v>53</v>
      </c>
      <c r="C40" s="39">
        <v>1</v>
      </c>
      <c r="D40" s="70">
        <v>4665</v>
      </c>
      <c r="E40" s="71">
        <v>21.436229999999998</v>
      </c>
      <c r="F40" s="41">
        <v>0</v>
      </c>
      <c r="G40" s="70">
        <v>4459</v>
      </c>
      <c r="H40" s="41">
        <v>0</v>
      </c>
      <c r="I40" s="39">
        <v>-100</v>
      </c>
      <c r="J40" s="37"/>
      <c r="K40" s="68" t="s">
        <v>190</v>
      </c>
      <c r="L40" s="68" t="s">
        <v>190</v>
      </c>
      <c r="M40" s="69" t="s">
        <v>190</v>
      </c>
    </row>
    <row r="41" spans="1:13" s="193" customFormat="1" ht="15" customHeight="1" x14ac:dyDescent="0.25">
      <c r="A41" s="65" t="s">
        <v>54</v>
      </c>
      <c r="B41" s="66" t="s">
        <v>55</v>
      </c>
      <c r="C41" s="41">
        <v>0</v>
      </c>
      <c r="D41" s="70">
        <v>4250</v>
      </c>
      <c r="E41" s="67">
        <v>0</v>
      </c>
      <c r="F41" s="41">
        <v>0</v>
      </c>
      <c r="G41" s="70">
        <v>4112</v>
      </c>
      <c r="H41" s="41">
        <v>0</v>
      </c>
      <c r="I41" s="41">
        <v>0</v>
      </c>
      <c r="J41" s="37"/>
      <c r="K41" s="68" t="s">
        <v>190</v>
      </c>
      <c r="L41" s="68" t="s">
        <v>190</v>
      </c>
      <c r="M41" s="69" t="s">
        <v>190</v>
      </c>
    </row>
    <row r="42" spans="1:13" s="193" customFormat="1" ht="15" customHeight="1" x14ac:dyDescent="0.25">
      <c r="A42" s="65" t="s">
        <v>56</v>
      </c>
      <c r="B42" s="66" t="s">
        <v>57</v>
      </c>
      <c r="C42" s="41">
        <v>0</v>
      </c>
      <c r="D42" s="70">
        <v>5005</v>
      </c>
      <c r="E42" s="67">
        <v>0</v>
      </c>
      <c r="F42" s="41">
        <v>0</v>
      </c>
      <c r="G42" s="70">
        <v>4795</v>
      </c>
      <c r="H42" s="41">
        <v>0</v>
      </c>
      <c r="I42" s="41">
        <v>0</v>
      </c>
      <c r="J42" s="37"/>
      <c r="K42" s="68" t="s">
        <v>190</v>
      </c>
      <c r="L42" s="68" t="s">
        <v>190</v>
      </c>
      <c r="M42" s="69" t="s">
        <v>190</v>
      </c>
    </row>
    <row r="43" spans="1:13" s="193" customFormat="1" ht="15" customHeight="1" x14ac:dyDescent="0.25">
      <c r="A43" s="65" t="s">
        <v>58</v>
      </c>
      <c r="B43" s="66" t="s">
        <v>59</v>
      </c>
      <c r="C43" s="41">
        <v>0</v>
      </c>
      <c r="D43" s="70">
        <v>7534</v>
      </c>
      <c r="E43" s="67">
        <v>0</v>
      </c>
      <c r="F43" s="39">
        <v>1</v>
      </c>
      <c r="G43" s="70">
        <v>7253</v>
      </c>
      <c r="H43" s="73">
        <v>13.7874</v>
      </c>
      <c r="I43" s="41">
        <v>0</v>
      </c>
      <c r="J43" s="37" t="s">
        <v>263</v>
      </c>
      <c r="K43" s="68" t="s">
        <v>191</v>
      </c>
      <c r="L43" s="68" t="s">
        <v>191</v>
      </c>
      <c r="M43" s="69" t="s">
        <v>191</v>
      </c>
    </row>
    <row r="44" spans="1:13" s="193" customFormat="1" ht="15" customHeight="1" x14ac:dyDescent="0.25">
      <c r="A44" s="65" t="s">
        <v>60</v>
      </c>
      <c r="B44" s="66" t="s">
        <v>61</v>
      </c>
      <c r="C44" s="41">
        <v>0</v>
      </c>
      <c r="D44" s="70">
        <v>1471</v>
      </c>
      <c r="E44" s="67">
        <v>0</v>
      </c>
      <c r="F44" s="41">
        <v>0</v>
      </c>
      <c r="G44" s="70">
        <v>1403</v>
      </c>
      <c r="H44" s="41">
        <v>0</v>
      </c>
      <c r="I44" s="41">
        <v>0</v>
      </c>
      <c r="J44" s="37"/>
      <c r="K44" s="68" t="s">
        <v>190</v>
      </c>
      <c r="L44" s="68" t="s">
        <v>190</v>
      </c>
      <c r="M44" s="69" t="s">
        <v>190</v>
      </c>
    </row>
    <row r="45" spans="1:13" s="193" customFormat="1" ht="15" customHeight="1" x14ac:dyDescent="0.25">
      <c r="A45" s="65" t="s">
        <v>142</v>
      </c>
      <c r="B45" s="66" t="s">
        <v>143</v>
      </c>
      <c r="C45" s="39">
        <v>2</v>
      </c>
      <c r="D45" s="70">
        <v>15848</v>
      </c>
      <c r="E45" s="71">
        <v>12.61989</v>
      </c>
      <c r="F45" s="41">
        <v>0</v>
      </c>
      <c r="G45" s="70">
        <v>15416</v>
      </c>
      <c r="H45" s="41">
        <v>0</v>
      </c>
      <c r="I45" s="39">
        <v>-100</v>
      </c>
      <c r="J45" s="37"/>
      <c r="K45" s="68" t="s">
        <v>190</v>
      </c>
      <c r="L45" s="68" t="s">
        <v>190</v>
      </c>
      <c r="M45" s="69" t="s">
        <v>190</v>
      </c>
    </row>
    <row r="46" spans="1:13" s="193" customFormat="1" ht="15" customHeight="1" x14ac:dyDescent="0.25">
      <c r="A46" s="65" t="s">
        <v>144</v>
      </c>
      <c r="B46" s="66" t="s">
        <v>145</v>
      </c>
      <c r="C46" s="39">
        <v>1</v>
      </c>
      <c r="D46" s="70">
        <v>12310</v>
      </c>
      <c r="E46" s="71">
        <v>8.1234800000000007</v>
      </c>
      <c r="F46" s="41">
        <v>0</v>
      </c>
      <c r="G46" s="70">
        <v>11917</v>
      </c>
      <c r="H46" s="41">
        <v>0</v>
      </c>
      <c r="I46" s="39">
        <v>-100</v>
      </c>
      <c r="J46" s="37"/>
      <c r="K46" s="68" t="s">
        <v>190</v>
      </c>
      <c r="L46" s="68" t="s">
        <v>190</v>
      </c>
      <c r="M46" s="69" t="s">
        <v>190</v>
      </c>
    </row>
    <row r="47" spans="1:13" s="193" customFormat="1" ht="15" customHeight="1" x14ac:dyDescent="0.25">
      <c r="A47" s="65" t="s">
        <v>62</v>
      </c>
      <c r="B47" s="66" t="s">
        <v>63</v>
      </c>
      <c r="C47" s="41">
        <v>0</v>
      </c>
      <c r="D47" s="70">
        <v>4416</v>
      </c>
      <c r="E47" s="67">
        <v>0</v>
      </c>
      <c r="F47" s="39">
        <v>1</v>
      </c>
      <c r="G47" s="70">
        <v>4232</v>
      </c>
      <c r="H47" s="72">
        <v>23.629490000000001</v>
      </c>
      <c r="I47" s="41">
        <v>0</v>
      </c>
      <c r="J47" s="37" t="s">
        <v>264</v>
      </c>
      <c r="K47" s="68" t="s">
        <v>191</v>
      </c>
      <c r="L47" s="68" t="s">
        <v>191</v>
      </c>
      <c r="M47" s="69" t="s">
        <v>191</v>
      </c>
    </row>
    <row r="48" spans="1:13" s="193" customFormat="1" ht="15" customHeight="1" x14ac:dyDescent="0.25">
      <c r="A48" s="65" t="s">
        <v>64</v>
      </c>
      <c r="B48" s="66" t="s">
        <v>65</v>
      </c>
      <c r="C48" s="41">
        <v>0</v>
      </c>
      <c r="D48" s="70">
        <v>5625</v>
      </c>
      <c r="E48" s="67">
        <v>0</v>
      </c>
      <c r="F48" s="41">
        <v>0</v>
      </c>
      <c r="G48" s="70">
        <v>5323</v>
      </c>
      <c r="H48" s="41">
        <v>0</v>
      </c>
      <c r="I48" s="41">
        <v>0</v>
      </c>
      <c r="J48" s="37"/>
      <c r="K48" s="68" t="s">
        <v>190</v>
      </c>
      <c r="L48" s="68" t="s">
        <v>190</v>
      </c>
      <c r="M48" s="69" t="s">
        <v>190</v>
      </c>
    </row>
    <row r="49" spans="1:13" s="193" customFormat="1" ht="15" customHeight="1" x14ac:dyDescent="0.25">
      <c r="A49" s="65" t="s">
        <v>66</v>
      </c>
      <c r="B49" s="66" t="s">
        <v>67</v>
      </c>
      <c r="C49" s="41">
        <v>0</v>
      </c>
      <c r="D49" s="70">
        <v>2979</v>
      </c>
      <c r="E49" s="67">
        <v>0</v>
      </c>
      <c r="F49" s="41">
        <v>0</v>
      </c>
      <c r="G49" s="70">
        <v>2895</v>
      </c>
      <c r="H49" s="41">
        <v>0</v>
      </c>
      <c r="I49" s="41">
        <v>0</v>
      </c>
      <c r="J49" s="37"/>
      <c r="K49" s="68" t="s">
        <v>190</v>
      </c>
      <c r="L49" s="68" t="s">
        <v>190</v>
      </c>
      <c r="M49" s="69" t="s">
        <v>190</v>
      </c>
    </row>
    <row r="50" spans="1:13" s="193" customFormat="1" ht="15" customHeight="1" x14ac:dyDescent="0.25">
      <c r="A50" s="65" t="s">
        <v>68</v>
      </c>
      <c r="B50" s="66" t="s">
        <v>69</v>
      </c>
      <c r="C50" s="41">
        <v>0</v>
      </c>
      <c r="D50" s="70">
        <v>2666</v>
      </c>
      <c r="E50" s="67">
        <v>0</v>
      </c>
      <c r="F50" s="41">
        <v>0</v>
      </c>
      <c r="G50" s="70">
        <v>2633</v>
      </c>
      <c r="H50" s="41">
        <v>0</v>
      </c>
      <c r="I50" s="41">
        <v>0</v>
      </c>
      <c r="J50" s="37"/>
      <c r="K50" s="68" t="s">
        <v>190</v>
      </c>
      <c r="L50" s="68" t="s">
        <v>190</v>
      </c>
      <c r="M50" s="69" t="s">
        <v>190</v>
      </c>
    </row>
    <row r="51" spans="1:13" s="193" customFormat="1" ht="15" customHeight="1" x14ac:dyDescent="0.25">
      <c r="A51" s="65" t="s">
        <v>148</v>
      </c>
      <c r="B51" s="66" t="s">
        <v>149</v>
      </c>
      <c r="C51" s="41">
        <v>0</v>
      </c>
      <c r="D51" s="39">
        <v>346</v>
      </c>
      <c r="E51" s="67">
        <v>0</v>
      </c>
      <c r="F51" s="41">
        <v>0</v>
      </c>
      <c r="G51" s="39">
        <v>270</v>
      </c>
      <c r="H51" s="41">
        <v>0</v>
      </c>
      <c r="I51" s="41">
        <v>0</v>
      </c>
      <c r="J51" s="37"/>
      <c r="K51" s="68" t="s">
        <v>190</v>
      </c>
      <c r="L51" s="68" t="s">
        <v>190</v>
      </c>
      <c r="M51" s="69" t="s">
        <v>190</v>
      </c>
    </row>
    <row r="52" spans="1:13" s="193" customFormat="1" ht="15" customHeight="1" x14ac:dyDescent="0.25">
      <c r="A52" s="65" t="s">
        <v>70</v>
      </c>
      <c r="B52" s="66" t="s">
        <v>71</v>
      </c>
      <c r="C52" s="41">
        <v>0</v>
      </c>
      <c r="D52" s="41">
        <v>0</v>
      </c>
      <c r="E52" s="67">
        <v>0</v>
      </c>
      <c r="F52" s="41">
        <v>0</v>
      </c>
      <c r="G52" s="41">
        <v>0</v>
      </c>
      <c r="H52" s="41">
        <v>0</v>
      </c>
      <c r="I52" s="41">
        <v>0</v>
      </c>
      <c r="J52" s="37"/>
      <c r="K52" s="68" t="s">
        <v>190</v>
      </c>
      <c r="L52" s="68" t="s">
        <v>190</v>
      </c>
      <c r="M52" s="69" t="s">
        <v>190</v>
      </c>
    </row>
    <row r="53" spans="1:13" s="193" customFormat="1" ht="15" customHeight="1" x14ac:dyDescent="0.25">
      <c r="A53" s="65" t="s">
        <v>72</v>
      </c>
      <c r="B53" s="66" t="s">
        <v>73</v>
      </c>
      <c r="C53" s="41">
        <v>0</v>
      </c>
      <c r="D53" s="41">
        <v>0</v>
      </c>
      <c r="E53" s="67">
        <v>0</v>
      </c>
      <c r="F53" s="41">
        <v>0</v>
      </c>
      <c r="G53" s="41">
        <v>0</v>
      </c>
      <c r="H53" s="41">
        <v>0</v>
      </c>
      <c r="I53" s="41">
        <v>0</v>
      </c>
      <c r="J53" s="37"/>
      <c r="K53" s="68" t="s">
        <v>190</v>
      </c>
      <c r="L53" s="68" t="s">
        <v>190</v>
      </c>
      <c r="M53" s="69" t="s">
        <v>190</v>
      </c>
    </row>
    <row r="54" spans="1:13" s="193" customFormat="1" ht="15" customHeight="1" x14ac:dyDescent="0.25">
      <c r="A54" s="65" t="s">
        <v>74</v>
      </c>
      <c r="B54" s="66" t="s">
        <v>75</v>
      </c>
      <c r="C54" s="41">
        <v>0</v>
      </c>
      <c r="D54" s="41">
        <v>0</v>
      </c>
      <c r="E54" s="67">
        <v>0</v>
      </c>
      <c r="F54" s="41">
        <v>0</v>
      </c>
      <c r="G54" s="41">
        <v>0</v>
      </c>
      <c r="H54" s="41">
        <v>0</v>
      </c>
      <c r="I54" s="41">
        <v>0</v>
      </c>
      <c r="J54" s="37"/>
      <c r="K54" s="68" t="s">
        <v>190</v>
      </c>
      <c r="L54" s="68" t="s">
        <v>190</v>
      </c>
      <c r="M54" s="69" t="s">
        <v>190</v>
      </c>
    </row>
    <row r="55" spans="1:13" s="193" customFormat="1" ht="15" customHeight="1" x14ac:dyDescent="0.25">
      <c r="A55" s="65" t="s">
        <v>76</v>
      </c>
      <c r="B55" s="66" t="s">
        <v>77</v>
      </c>
      <c r="C55" s="41">
        <v>0</v>
      </c>
      <c r="D55" s="41">
        <v>0</v>
      </c>
      <c r="E55" s="67">
        <v>0</v>
      </c>
      <c r="F55" s="41">
        <v>0</v>
      </c>
      <c r="G55" s="41">
        <v>0</v>
      </c>
      <c r="H55" s="41">
        <v>0</v>
      </c>
      <c r="I55" s="41">
        <v>0</v>
      </c>
      <c r="J55" s="37"/>
      <c r="K55" s="68" t="s">
        <v>190</v>
      </c>
      <c r="L55" s="68" t="s">
        <v>190</v>
      </c>
      <c r="M55" s="69" t="s">
        <v>190</v>
      </c>
    </row>
    <row r="56" spans="1:13" s="193" customFormat="1" ht="15" customHeight="1" x14ac:dyDescent="0.25">
      <c r="A56" s="65" t="s">
        <v>150</v>
      </c>
      <c r="B56" s="66" t="s">
        <v>151</v>
      </c>
      <c r="C56" s="39">
        <v>2</v>
      </c>
      <c r="D56" s="70">
        <v>8009</v>
      </c>
      <c r="E56" s="71">
        <v>24.971910000000001</v>
      </c>
      <c r="F56" s="41">
        <v>0</v>
      </c>
      <c r="G56" s="70">
        <v>8994</v>
      </c>
      <c r="H56" s="41">
        <v>0</v>
      </c>
      <c r="I56" s="39">
        <v>-100</v>
      </c>
      <c r="J56" s="37"/>
      <c r="K56" s="68" t="s">
        <v>190</v>
      </c>
      <c r="L56" s="68" t="s">
        <v>190</v>
      </c>
      <c r="M56" s="69" t="s">
        <v>190</v>
      </c>
    </row>
    <row r="57" spans="1:13" s="193" customFormat="1" ht="15" customHeight="1" x14ac:dyDescent="0.25">
      <c r="A57" s="65" t="s">
        <v>154</v>
      </c>
      <c r="B57" s="66" t="s">
        <v>155</v>
      </c>
      <c r="C57" s="41">
        <v>0</v>
      </c>
      <c r="D57" s="41">
        <v>0</v>
      </c>
      <c r="E57" s="67">
        <v>0</v>
      </c>
      <c r="F57" s="41">
        <v>0</v>
      </c>
      <c r="G57" s="41">
        <v>0</v>
      </c>
      <c r="H57" s="41">
        <v>0</v>
      </c>
      <c r="I57" s="41">
        <v>0</v>
      </c>
      <c r="J57" s="37"/>
      <c r="K57" s="68" t="s">
        <v>190</v>
      </c>
      <c r="L57" s="68" t="s">
        <v>190</v>
      </c>
      <c r="M57" s="69" t="s">
        <v>190</v>
      </c>
    </row>
  </sheetData>
  <mergeCells count="16">
    <mergeCell ref="J11:J12"/>
    <mergeCell ref="K11:K12"/>
    <mergeCell ref="L11:L12"/>
    <mergeCell ref="M11:M12"/>
    <mergeCell ref="A11:A12"/>
    <mergeCell ref="B11:B12"/>
    <mergeCell ref="C11:E11"/>
    <mergeCell ref="F11:H11"/>
    <mergeCell ref="I11:I12"/>
    <mergeCell ref="H1:M1"/>
    <mergeCell ref="H3:M4"/>
    <mergeCell ref="A5:M5"/>
    <mergeCell ref="A6:M6"/>
    <mergeCell ref="A8:C9"/>
    <mergeCell ref="D8:G9"/>
    <mergeCell ref="H8:M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="140" zoomScaleNormal="100" zoomScaleSheetLayoutView="140" workbookViewId="0">
      <selection activeCell="A8" sqref="A8:XFD8"/>
    </sheetView>
  </sheetViews>
  <sheetFormatPr defaultColWidth="10.5" defaultRowHeight="11.25" outlineLevelRow="1" x14ac:dyDescent="0.2"/>
  <cols>
    <col min="1" max="1" width="10.5" style="124" customWidth="1"/>
    <col min="2" max="2" width="18.6640625" style="124" customWidth="1"/>
    <col min="3" max="3" width="13.5" style="124" customWidth="1"/>
    <col min="4" max="4" width="8.33203125" style="124" customWidth="1"/>
    <col min="5" max="5" width="13.5" style="155" customWidth="1"/>
    <col min="6" max="6" width="8.33203125" style="124" customWidth="1"/>
    <col min="7" max="7" width="15.5" style="155" customWidth="1"/>
    <col min="8" max="8" width="12.1640625" style="124" customWidth="1"/>
    <col min="9" max="16384" width="10.5" style="125"/>
  </cols>
  <sheetData>
    <row r="1" spans="1:8" s="173" customFormat="1" ht="45" customHeight="1" x14ac:dyDescent="0.2">
      <c r="A1" s="171"/>
      <c r="B1" s="172"/>
      <c r="C1" s="172"/>
      <c r="D1" s="172"/>
      <c r="F1" s="199" t="s">
        <v>627</v>
      </c>
      <c r="G1" s="199"/>
      <c r="H1" s="199"/>
    </row>
    <row r="2" spans="1:8" s="173" customFormat="1" ht="45.75" customHeight="1" x14ac:dyDescent="0.2">
      <c r="A2" s="205" t="s">
        <v>628</v>
      </c>
      <c r="B2" s="205"/>
      <c r="C2" s="205"/>
      <c r="D2" s="205"/>
      <c r="E2" s="205"/>
      <c r="F2" s="205"/>
      <c r="G2" s="205"/>
      <c r="H2" s="205"/>
    </row>
    <row r="3" spans="1:8" s="174" customFormat="1" ht="34.5" customHeight="1" x14ac:dyDescent="0.2">
      <c r="A3" s="206" t="s">
        <v>629</v>
      </c>
      <c r="B3" s="207" t="s">
        <v>630</v>
      </c>
      <c r="C3" s="208" t="s">
        <v>631</v>
      </c>
      <c r="D3" s="208"/>
      <c r="E3" s="209" t="s">
        <v>617</v>
      </c>
      <c r="F3" s="209"/>
      <c r="G3" s="209" t="s">
        <v>632</v>
      </c>
      <c r="H3" s="209"/>
    </row>
    <row r="4" spans="1:8" s="174" customFormat="1" ht="12.75" x14ac:dyDescent="0.2">
      <c r="A4" s="206"/>
      <c r="B4" s="207"/>
      <c r="C4" s="175" t="s">
        <v>633</v>
      </c>
      <c r="D4" s="176" t="s">
        <v>599</v>
      </c>
      <c r="E4" s="175" t="s">
        <v>633</v>
      </c>
      <c r="F4" s="176" t="s">
        <v>599</v>
      </c>
      <c r="G4" s="175" t="s">
        <v>633</v>
      </c>
      <c r="H4" s="176" t="s">
        <v>599</v>
      </c>
    </row>
    <row r="5" spans="1:8" x14ac:dyDescent="0.2">
      <c r="A5" s="139" t="s">
        <v>128</v>
      </c>
      <c r="B5" s="139" t="s">
        <v>129</v>
      </c>
      <c r="C5" s="140">
        <v>14743716.9</v>
      </c>
      <c r="D5" s="168">
        <v>66</v>
      </c>
      <c r="E5" s="140">
        <v>0</v>
      </c>
      <c r="F5" s="141">
        <v>0</v>
      </c>
      <c r="G5" s="140">
        <v>14743716.9</v>
      </c>
      <c r="H5" s="168">
        <v>66</v>
      </c>
    </row>
    <row r="6" spans="1:8" outlineLevel="1" x14ac:dyDescent="0.2">
      <c r="A6" s="142"/>
      <c r="B6" s="143" t="s">
        <v>634</v>
      </c>
      <c r="C6" s="177"/>
      <c r="D6" s="177"/>
      <c r="E6" s="144">
        <v>14743716.9</v>
      </c>
      <c r="F6" s="145">
        <v>66</v>
      </c>
      <c r="G6" s="146">
        <v>14743716.9</v>
      </c>
      <c r="H6" s="178">
        <v>66</v>
      </c>
    </row>
    <row r="7" spans="1:8" outlineLevel="1" x14ac:dyDescent="0.2">
      <c r="A7" s="142"/>
      <c r="B7" s="143" t="s">
        <v>635</v>
      </c>
      <c r="C7" s="144">
        <v>14743716.9</v>
      </c>
      <c r="D7" s="170">
        <v>66</v>
      </c>
      <c r="E7" s="144">
        <v>-14743716.9</v>
      </c>
      <c r="F7" s="145">
        <v>-66</v>
      </c>
      <c r="G7" s="146">
        <v>0</v>
      </c>
      <c r="H7" s="178">
        <v>0</v>
      </c>
    </row>
    <row r="8" spans="1:8" x14ac:dyDescent="0.2">
      <c r="A8" s="198" t="s">
        <v>612</v>
      </c>
      <c r="B8" s="198"/>
      <c r="C8" s="140">
        <v>14743716.9</v>
      </c>
      <c r="D8" s="141">
        <v>66</v>
      </c>
      <c r="E8" s="140">
        <v>0</v>
      </c>
      <c r="F8" s="141">
        <v>0</v>
      </c>
      <c r="G8" s="140">
        <v>14743716.9</v>
      </c>
      <c r="H8" s="141">
        <v>66</v>
      </c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60" zoomScaleNormal="100" workbookViewId="0">
      <pane ySplit="12" topLeftCell="A13" activePane="bottomLeft" state="frozenSplit"/>
      <selection pane="bottomLeft" activeCell="M2" sqref="M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3.164062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241" t="s">
        <v>265</v>
      </c>
      <c r="I1" s="241"/>
      <c r="J1" s="241"/>
      <c r="K1" s="241"/>
      <c r="L1" s="241"/>
      <c r="M1" s="241"/>
      <c r="N1" s="241"/>
    </row>
    <row r="2" spans="1:14" s="60" customFormat="1" ht="15" customHeight="1" x14ac:dyDescent="0.2">
      <c r="M2" s="182" t="s">
        <v>643</v>
      </c>
      <c r="N2" s="16" t="s">
        <v>1</v>
      </c>
    </row>
    <row r="3" spans="1:14" s="15" customFormat="1" ht="15.95" customHeight="1" x14ac:dyDescent="0.25">
      <c r="A3" s="61" t="s">
        <v>266</v>
      </c>
      <c r="H3" s="276" t="s">
        <v>241</v>
      </c>
      <c r="I3" s="276"/>
      <c r="J3" s="276"/>
      <c r="K3" s="276"/>
      <c r="L3" s="276"/>
      <c r="M3" s="276"/>
      <c r="N3" s="276"/>
    </row>
    <row r="4" spans="1:14" s="15" customFormat="1" ht="15.95" customHeight="1" x14ac:dyDescent="0.25">
      <c r="A4" s="62" t="s">
        <v>242</v>
      </c>
      <c r="H4" s="277"/>
      <c r="I4" s="277"/>
      <c r="J4" s="277"/>
      <c r="K4" s="277"/>
      <c r="L4" s="277"/>
      <c r="M4" s="277"/>
      <c r="N4" s="277"/>
    </row>
    <row r="5" spans="1:14" s="15" customFormat="1" ht="41.1" customHeight="1" x14ac:dyDescent="0.2">
      <c r="A5" s="278" t="s">
        <v>267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</row>
    <row r="6" spans="1:14" s="27" customFormat="1" ht="15" customHeight="1" x14ac:dyDescent="0.25">
      <c r="A6" s="242" t="s">
        <v>244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</row>
    <row r="7" spans="1:14" s="27" customFormat="1" ht="15" customHeight="1" x14ac:dyDescent="0.25"/>
    <row r="8" spans="1:14" s="15" customFormat="1" ht="41.1" customHeight="1" x14ac:dyDescent="0.25">
      <c r="A8" s="263" t="s">
        <v>245</v>
      </c>
      <c r="B8" s="263"/>
      <c r="C8" s="263"/>
      <c r="I8" s="280" t="s">
        <v>268</v>
      </c>
      <c r="J8" s="280"/>
      <c r="K8" s="280"/>
      <c r="L8" s="280"/>
      <c r="M8" s="280"/>
      <c r="N8" s="280"/>
    </row>
    <row r="9" spans="1:14" s="15" customFormat="1" ht="71.099999999999994" customHeight="1" x14ac:dyDescent="0.2">
      <c r="A9" s="279"/>
      <c r="B9" s="279"/>
      <c r="C9" s="279"/>
    </row>
    <row r="10" spans="1:14" s="15" customFormat="1" ht="15" customHeight="1" x14ac:dyDescent="0.2"/>
    <row r="11" spans="1:14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269</v>
      </c>
      <c r="J11" s="238" t="s">
        <v>270</v>
      </c>
      <c r="K11" s="238" t="s">
        <v>271</v>
      </c>
      <c r="L11" s="267" t="s">
        <v>252</v>
      </c>
      <c r="M11" s="267" t="s">
        <v>253</v>
      </c>
      <c r="N11" s="269" t="s">
        <v>254</v>
      </c>
    </row>
    <row r="12" spans="1:14" s="2" customFormat="1" ht="110.1" customHeight="1" x14ac:dyDescent="0.25">
      <c r="A12" s="246"/>
      <c r="B12" s="246"/>
      <c r="C12" s="75" t="s">
        <v>272</v>
      </c>
      <c r="D12" s="75" t="s">
        <v>273</v>
      </c>
      <c r="E12" s="75" t="s">
        <v>274</v>
      </c>
      <c r="F12" s="75" t="s">
        <v>272</v>
      </c>
      <c r="G12" s="75" t="s">
        <v>273</v>
      </c>
      <c r="H12" s="75" t="s">
        <v>275</v>
      </c>
      <c r="I12" s="244"/>
      <c r="J12" s="244"/>
      <c r="K12" s="244"/>
      <c r="L12" s="281"/>
      <c r="M12" s="281"/>
      <c r="N12" s="282"/>
    </row>
    <row r="13" spans="1:14" s="2" customFormat="1" ht="15" customHeight="1" x14ac:dyDescent="0.25">
      <c r="A13" s="65" t="s">
        <v>128</v>
      </c>
      <c r="B13" s="66" t="s">
        <v>129</v>
      </c>
      <c r="C13" s="39">
        <v>170</v>
      </c>
      <c r="D13" s="70">
        <v>62953</v>
      </c>
      <c r="E13" s="71">
        <v>2.7004299999999999</v>
      </c>
      <c r="F13" s="39">
        <v>80</v>
      </c>
      <c r="G13" s="70">
        <v>36310</v>
      </c>
      <c r="H13" s="72">
        <v>2.2032500000000002</v>
      </c>
      <c r="I13" s="72">
        <v>-18.41114</v>
      </c>
      <c r="J13" s="37" t="s">
        <v>276</v>
      </c>
      <c r="K13" s="37" t="s">
        <v>277</v>
      </c>
      <c r="L13" s="68" t="s">
        <v>190</v>
      </c>
      <c r="M13" s="68" t="s">
        <v>190</v>
      </c>
      <c r="N13" s="69" t="s">
        <v>190</v>
      </c>
    </row>
    <row r="14" spans="1:14" s="2" customFormat="1" ht="15" customHeight="1" x14ac:dyDescent="0.25">
      <c r="A14" s="65" t="s">
        <v>126</v>
      </c>
      <c r="B14" s="66" t="s">
        <v>127</v>
      </c>
      <c r="C14" s="39">
        <v>5</v>
      </c>
      <c r="D14" s="70">
        <v>5916</v>
      </c>
      <c r="E14" s="71">
        <v>0.84516999999999998</v>
      </c>
      <c r="F14" s="39">
        <v>3</v>
      </c>
      <c r="G14" s="70">
        <v>5931</v>
      </c>
      <c r="H14" s="72">
        <v>0.50582000000000005</v>
      </c>
      <c r="I14" s="72">
        <v>-40.151690000000002</v>
      </c>
      <c r="J14" s="37" t="s">
        <v>278</v>
      </c>
      <c r="K14" s="37" t="s">
        <v>279</v>
      </c>
      <c r="L14" s="68" t="s">
        <v>190</v>
      </c>
      <c r="M14" s="68" t="s">
        <v>190</v>
      </c>
      <c r="N14" s="69" t="s">
        <v>190</v>
      </c>
    </row>
    <row r="15" spans="1:14" s="2" customFormat="1" ht="15" customHeight="1" x14ac:dyDescent="0.25">
      <c r="A15" s="65" t="s">
        <v>12</v>
      </c>
      <c r="B15" s="66" t="s">
        <v>13</v>
      </c>
      <c r="C15" s="41">
        <v>0</v>
      </c>
      <c r="D15" s="39">
        <v>743</v>
      </c>
      <c r="E15" s="67">
        <v>0</v>
      </c>
      <c r="F15" s="41">
        <v>0</v>
      </c>
      <c r="G15" s="39">
        <v>792</v>
      </c>
      <c r="H15" s="41">
        <v>0</v>
      </c>
      <c r="I15" s="41">
        <v>0</v>
      </c>
      <c r="J15" s="37"/>
      <c r="K15" s="37"/>
      <c r="L15" s="68" t="s">
        <v>190</v>
      </c>
      <c r="M15" s="68" t="s">
        <v>190</v>
      </c>
      <c r="N15" s="69" t="s">
        <v>190</v>
      </c>
    </row>
    <row r="16" spans="1:14" s="2" customFormat="1" ht="15" customHeight="1" x14ac:dyDescent="0.25">
      <c r="A16" s="65" t="s">
        <v>134</v>
      </c>
      <c r="B16" s="66" t="s">
        <v>135</v>
      </c>
      <c r="C16" s="39">
        <v>233</v>
      </c>
      <c r="D16" s="70">
        <v>107962</v>
      </c>
      <c r="E16" s="71">
        <v>2.1581700000000001</v>
      </c>
      <c r="F16" s="39">
        <v>219</v>
      </c>
      <c r="G16" s="70">
        <v>106516</v>
      </c>
      <c r="H16" s="72">
        <v>2.0560299999999998</v>
      </c>
      <c r="I16" s="72">
        <v>-4.73271</v>
      </c>
      <c r="J16" s="37" t="s">
        <v>280</v>
      </c>
      <c r="K16" s="37" t="s">
        <v>281</v>
      </c>
      <c r="L16" s="68" t="s">
        <v>190</v>
      </c>
      <c r="M16" s="68" t="s">
        <v>190</v>
      </c>
      <c r="N16" s="69" t="s">
        <v>190</v>
      </c>
    </row>
    <row r="17" spans="1:14" s="2" customFormat="1" ht="15" customHeight="1" x14ac:dyDescent="0.25">
      <c r="A17" s="65" t="s">
        <v>136</v>
      </c>
      <c r="B17" s="66" t="s">
        <v>137</v>
      </c>
      <c r="C17" s="39">
        <v>244</v>
      </c>
      <c r="D17" s="70">
        <v>103884</v>
      </c>
      <c r="E17" s="71">
        <v>2.34877</v>
      </c>
      <c r="F17" s="39">
        <v>227</v>
      </c>
      <c r="G17" s="70">
        <v>103030</v>
      </c>
      <c r="H17" s="72">
        <v>2.2032400000000001</v>
      </c>
      <c r="I17" s="72">
        <v>-6.1960100000000002</v>
      </c>
      <c r="J17" s="37" t="s">
        <v>282</v>
      </c>
      <c r="K17" s="37" t="s">
        <v>283</v>
      </c>
      <c r="L17" s="68" t="s">
        <v>190</v>
      </c>
      <c r="M17" s="68" t="s">
        <v>191</v>
      </c>
      <c r="N17" s="69" t="s">
        <v>190</v>
      </c>
    </row>
    <row r="18" spans="1:14" s="2" customFormat="1" ht="15" customHeight="1" x14ac:dyDescent="0.25">
      <c r="A18" s="65" t="s">
        <v>14</v>
      </c>
      <c r="B18" s="66" t="s">
        <v>15</v>
      </c>
      <c r="C18" s="41">
        <v>0</v>
      </c>
      <c r="D18" s="41">
        <v>0</v>
      </c>
      <c r="E18" s="67">
        <v>0</v>
      </c>
      <c r="F18" s="41">
        <v>0</v>
      </c>
      <c r="G18" s="41">
        <v>0</v>
      </c>
      <c r="H18" s="41">
        <v>0</v>
      </c>
      <c r="I18" s="41">
        <v>0</v>
      </c>
      <c r="J18" s="37"/>
      <c r="K18" s="37" t="s">
        <v>284</v>
      </c>
      <c r="L18" s="68" t="s">
        <v>190</v>
      </c>
      <c r="M18" s="68" t="s">
        <v>190</v>
      </c>
      <c r="N18" s="69" t="s">
        <v>190</v>
      </c>
    </row>
    <row r="19" spans="1:14" s="2" customFormat="1" ht="15" customHeight="1" x14ac:dyDescent="0.25">
      <c r="A19" s="65" t="s">
        <v>152</v>
      </c>
      <c r="B19" s="66" t="s">
        <v>153</v>
      </c>
      <c r="C19" s="39">
        <v>270</v>
      </c>
      <c r="D19" s="70">
        <v>93965</v>
      </c>
      <c r="E19" s="71">
        <v>2.8734099999999998</v>
      </c>
      <c r="F19" s="39">
        <v>275</v>
      </c>
      <c r="G19" s="70">
        <v>92873</v>
      </c>
      <c r="H19" s="72">
        <v>2.9610300000000001</v>
      </c>
      <c r="I19" s="72">
        <v>3.0493399999999999</v>
      </c>
      <c r="J19" s="37" t="s">
        <v>285</v>
      </c>
      <c r="K19" s="37" t="s">
        <v>286</v>
      </c>
      <c r="L19" s="68" t="s">
        <v>191</v>
      </c>
      <c r="M19" s="68" t="s">
        <v>190</v>
      </c>
      <c r="N19" s="69" t="s">
        <v>190</v>
      </c>
    </row>
    <row r="20" spans="1:14" s="2" customFormat="1" ht="15" customHeight="1" x14ac:dyDescent="0.25">
      <c r="A20" s="65" t="s">
        <v>18</v>
      </c>
      <c r="B20" s="66" t="s">
        <v>19</v>
      </c>
      <c r="C20" s="41">
        <v>0</v>
      </c>
      <c r="D20" s="41">
        <v>0</v>
      </c>
      <c r="E20" s="67">
        <v>0</v>
      </c>
      <c r="F20" s="41">
        <v>0</v>
      </c>
      <c r="G20" s="41">
        <v>0</v>
      </c>
      <c r="H20" s="41">
        <v>0</v>
      </c>
      <c r="I20" s="41">
        <v>0</v>
      </c>
      <c r="J20" s="37"/>
      <c r="K20" s="37" t="s">
        <v>284</v>
      </c>
      <c r="L20" s="68" t="s">
        <v>190</v>
      </c>
      <c r="M20" s="68" t="s">
        <v>190</v>
      </c>
      <c r="N20" s="69" t="s">
        <v>190</v>
      </c>
    </row>
    <row r="21" spans="1:14" s="2" customFormat="1" ht="15" customHeight="1" x14ac:dyDescent="0.25">
      <c r="A21" s="65" t="s">
        <v>118</v>
      </c>
      <c r="B21" s="66" t="s">
        <v>119</v>
      </c>
      <c r="C21" s="39">
        <v>142</v>
      </c>
      <c r="D21" s="70">
        <v>47693</v>
      </c>
      <c r="E21" s="71">
        <v>2.9773800000000001</v>
      </c>
      <c r="F21" s="39">
        <v>138</v>
      </c>
      <c r="G21" s="70">
        <v>46570</v>
      </c>
      <c r="H21" s="72">
        <v>2.9632800000000001</v>
      </c>
      <c r="I21" s="72">
        <v>-0.47356999999999999</v>
      </c>
      <c r="J21" s="37" t="s">
        <v>287</v>
      </c>
      <c r="K21" s="37" t="s">
        <v>288</v>
      </c>
      <c r="L21" s="68" t="s">
        <v>190</v>
      </c>
      <c r="M21" s="68" t="s">
        <v>190</v>
      </c>
      <c r="N21" s="69" t="s">
        <v>190</v>
      </c>
    </row>
    <row r="22" spans="1:14" s="2" customFormat="1" ht="15" customHeight="1" x14ac:dyDescent="0.25">
      <c r="A22" s="65" t="s">
        <v>22</v>
      </c>
      <c r="B22" s="66" t="s">
        <v>23</v>
      </c>
      <c r="C22" s="41">
        <v>0</v>
      </c>
      <c r="D22" s="41">
        <v>0</v>
      </c>
      <c r="E22" s="67">
        <v>0</v>
      </c>
      <c r="F22" s="41">
        <v>0</v>
      </c>
      <c r="G22" s="41">
        <v>0</v>
      </c>
      <c r="H22" s="41">
        <v>0</v>
      </c>
      <c r="I22" s="41">
        <v>0</v>
      </c>
      <c r="J22" s="37"/>
      <c r="K22" s="37" t="s">
        <v>284</v>
      </c>
      <c r="L22" s="68" t="s">
        <v>190</v>
      </c>
      <c r="M22" s="68" t="s">
        <v>190</v>
      </c>
      <c r="N22" s="69" t="s">
        <v>190</v>
      </c>
    </row>
    <row r="23" spans="1:14" s="2" customFormat="1" ht="15" customHeight="1" x14ac:dyDescent="0.25">
      <c r="A23" s="65" t="s">
        <v>26</v>
      </c>
      <c r="B23" s="66" t="s">
        <v>27</v>
      </c>
      <c r="C23" s="39">
        <v>47</v>
      </c>
      <c r="D23" s="70">
        <v>12792</v>
      </c>
      <c r="E23" s="71">
        <v>3.6741700000000002</v>
      </c>
      <c r="F23" s="39">
        <v>36</v>
      </c>
      <c r="G23" s="70">
        <v>12428</v>
      </c>
      <c r="H23" s="72">
        <v>2.8966799999999999</v>
      </c>
      <c r="I23" s="72">
        <v>-21.160969999999999</v>
      </c>
      <c r="J23" s="37" t="s">
        <v>289</v>
      </c>
      <c r="K23" s="37" t="s">
        <v>290</v>
      </c>
      <c r="L23" s="68" t="s">
        <v>190</v>
      </c>
      <c r="M23" s="68" t="s">
        <v>190</v>
      </c>
      <c r="N23" s="69" t="s">
        <v>190</v>
      </c>
    </row>
    <row r="24" spans="1:14" s="2" customFormat="1" ht="15" customHeight="1" x14ac:dyDescent="0.25">
      <c r="A24" s="65" t="s">
        <v>122</v>
      </c>
      <c r="B24" s="66" t="s">
        <v>123</v>
      </c>
      <c r="C24" s="39">
        <v>187</v>
      </c>
      <c r="D24" s="70">
        <v>56519</v>
      </c>
      <c r="E24" s="71">
        <v>3.3086199999999999</v>
      </c>
      <c r="F24" s="39">
        <v>155</v>
      </c>
      <c r="G24" s="70">
        <v>56326</v>
      </c>
      <c r="H24" s="72">
        <v>2.7518400000000001</v>
      </c>
      <c r="I24" s="72">
        <v>-16.82816</v>
      </c>
      <c r="J24" s="37" t="s">
        <v>291</v>
      </c>
      <c r="K24" s="37" t="s">
        <v>292</v>
      </c>
      <c r="L24" s="68" t="s">
        <v>190</v>
      </c>
      <c r="M24" s="68" t="s">
        <v>191</v>
      </c>
      <c r="N24" s="69" t="s">
        <v>190</v>
      </c>
    </row>
    <row r="25" spans="1:14" s="2" customFormat="1" ht="15" customHeight="1" x14ac:dyDescent="0.25">
      <c r="A25" s="65" t="s">
        <v>146</v>
      </c>
      <c r="B25" s="66" t="s">
        <v>147</v>
      </c>
      <c r="C25" s="39">
        <v>93</v>
      </c>
      <c r="D25" s="70">
        <v>32525</v>
      </c>
      <c r="E25" s="71">
        <v>2.85934</v>
      </c>
      <c r="F25" s="39">
        <v>101</v>
      </c>
      <c r="G25" s="70">
        <v>32036</v>
      </c>
      <c r="H25" s="73">
        <v>3.1526999999999998</v>
      </c>
      <c r="I25" s="72">
        <v>10.25971</v>
      </c>
      <c r="J25" s="37" t="s">
        <v>293</v>
      </c>
      <c r="K25" s="37" t="s">
        <v>294</v>
      </c>
      <c r="L25" s="68" t="s">
        <v>191</v>
      </c>
      <c r="M25" s="68" t="s">
        <v>191</v>
      </c>
      <c r="N25" s="69" t="s">
        <v>191</v>
      </c>
    </row>
    <row r="26" spans="1:14" s="2" customFormat="1" ht="15" customHeight="1" x14ac:dyDescent="0.25">
      <c r="A26" s="65" t="s">
        <v>138</v>
      </c>
      <c r="B26" s="66" t="s">
        <v>139</v>
      </c>
      <c r="C26" s="39">
        <v>79</v>
      </c>
      <c r="D26" s="70">
        <v>22632</v>
      </c>
      <c r="E26" s="71">
        <v>3.4906299999999999</v>
      </c>
      <c r="F26" s="39">
        <v>69</v>
      </c>
      <c r="G26" s="70">
        <v>22009</v>
      </c>
      <c r="H26" s="72">
        <v>3.1350799999999999</v>
      </c>
      <c r="I26" s="72">
        <v>-10.185840000000001</v>
      </c>
      <c r="J26" s="37" t="s">
        <v>295</v>
      </c>
      <c r="K26" s="37" t="s">
        <v>294</v>
      </c>
      <c r="L26" s="68" t="s">
        <v>190</v>
      </c>
      <c r="M26" s="68" t="s">
        <v>191</v>
      </c>
      <c r="N26" s="69" t="s">
        <v>190</v>
      </c>
    </row>
    <row r="27" spans="1:14" s="2" customFormat="1" ht="15" customHeight="1" x14ac:dyDescent="0.25">
      <c r="A27" s="65" t="s">
        <v>30</v>
      </c>
      <c r="B27" s="66" t="s">
        <v>31</v>
      </c>
      <c r="C27" s="39">
        <v>14</v>
      </c>
      <c r="D27" s="70">
        <v>7007</v>
      </c>
      <c r="E27" s="76">
        <v>1.998</v>
      </c>
      <c r="F27" s="39">
        <v>21</v>
      </c>
      <c r="G27" s="70">
        <v>6682</v>
      </c>
      <c r="H27" s="72">
        <v>3.1427700000000001</v>
      </c>
      <c r="I27" s="73">
        <v>57.2958</v>
      </c>
      <c r="J27" s="37" t="s">
        <v>296</v>
      </c>
      <c r="K27" s="37" t="s">
        <v>297</v>
      </c>
      <c r="L27" s="68" t="s">
        <v>191</v>
      </c>
      <c r="M27" s="68" t="s">
        <v>191</v>
      </c>
      <c r="N27" s="69" t="s">
        <v>191</v>
      </c>
    </row>
    <row r="28" spans="1:14" s="2" customFormat="1" ht="15" customHeight="1" x14ac:dyDescent="0.25">
      <c r="A28" s="65" t="s">
        <v>32</v>
      </c>
      <c r="B28" s="66" t="s">
        <v>33</v>
      </c>
      <c r="C28" s="39">
        <v>35</v>
      </c>
      <c r="D28" s="70">
        <v>9228</v>
      </c>
      <c r="E28" s="77">
        <v>3.7928000000000002</v>
      </c>
      <c r="F28" s="39">
        <v>25</v>
      </c>
      <c r="G28" s="70">
        <v>8881</v>
      </c>
      <c r="H28" s="78">
        <v>2.8149999999999999</v>
      </c>
      <c r="I28" s="72">
        <v>-25.780429999999999</v>
      </c>
      <c r="J28" s="37" t="s">
        <v>298</v>
      </c>
      <c r="K28" s="37" t="s">
        <v>299</v>
      </c>
      <c r="L28" s="68" t="s">
        <v>190</v>
      </c>
      <c r="M28" s="68" t="s">
        <v>191</v>
      </c>
      <c r="N28" s="69" t="s">
        <v>190</v>
      </c>
    </row>
    <row r="29" spans="1:14" s="2" customFormat="1" ht="15" customHeight="1" x14ac:dyDescent="0.25">
      <c r="A29" s="65" t="s">
        <v>34</v>
      </c>
      <c r="B29" s="66" t="s">
        <v>35</v>
      </c>
      <c r="C29" s="39">
        <v>24</v>
      </c>
      <c r="D29" s="70">
        <v>7755</v>
      </c>
      <c r="E29" s="71">
        <v>3.0947800000000001</v>
      </c>
      <c r="F29" s="39">
        <v>15</v>
      </c>
      <c r="G29" s="70">
        <v>7398</v>
      </c>
      <c r="H29" s="72">
        <v>2.0275799999999999</v>
      </c>
      <c r="I29" s="72">
        <v>-34.483870000000003</v>
      </c>
      <c r="J29" s="37" t="s">
        <v>300</v>
      </c>
      <c r="K29" s="37" t="s">
        <v>301</v>
      </c>
      <c r="L29" s="68" t="s">
        <v>190</v>
      </c>
      <c r="M29" s="68" t="s">
        <v>190</v>
      </c>
      <c r="N29" s="69" t="s">
        <v>190</v>
      </c>
    </row>
    <row r="30" spans="1:14" s="2" customFormat="1" ht="15" customHeight="1" x14ac:dyDescent="0.25">
      <c r="A30" s="65" t="s">
        <v>140</v>
      </c>
      <c r="B30" s="66" t="s">
        <v>141</v>
      </c>
      <c r="C30" s="39">
        <v>83</v>
      </c>
      <c r="D30" s="70">
        <v>25252</v>
      </c>
      <c r="E30" s="71">
        <v>3.28687</v>
      </c>
      <c r="F30" s="39">
        <v>70</v>
      </c>
      <c r="G30" s="70">
        <v>24442</v>
      </c>
      <c r="H30" s="72">
        <v>2.8639199999999998</v>
      </c>
      <c r="I30" s="72">
        <v>-12.86787</v>
      </c>
      <c r="J30" s="37" t="s">
        <v>302</v>
      </c>
      <c r="K30" s="37" t="s">
        <v>303</v>
      </c>
      <c r="L30" s="68" t="s">
        <v>190</v>
      </c>
      <c r="M30" s="68" t="s">
        <v>191</v>
      </c>
      <c r="N30" s="69" t="s">
        <v>190</v>
      </c>
    </row>
    <row r="31" spans="1:14" s="2" customFormat="1" ht="15" customHeight="1" x14ac:dyDescent="0.25">
      <c r="A31" s="65" t="s">
        <v>36</v>
      </c>
      <c r="B31" s="66" t="s">
        <v>37</v>
      </c>
      <c r="C31" s="39">
        <v>55</v>
      </c>
      <c r="D31" s="70">
        <v>22782</v>
      </c>
      <c r="E31" s="71">
        <v>2.4141900000000001</v>
      </c>
      <c r="F31" s="39">
        <v>61</v>
      </c>
      <c r="G31" s="70">
        <v>22207</v>
      </c>
      <c r="H31" s="72">
        <v>2.74688</v>
      </c>
      <c r="I31" s="72">
        <v>13.780609999999999</v>
      </c>
      <c r="J31" s="37" t="s">
        <v>304</v>
      </c>
      <c r="K31" s="37" t="s">
        <v>233</v>
      </c>
      <c r="L31" s="68" t="s">
        <v>191</v>
      </c>
      <c r="M31" s="68" t="s">
        <v>191</v>
      </c>
      <c r="N31" s="69" t="s">
        <v>191</v>
      </c>
    </row>
    <row r="32" spans="1:14" s="2" customFormat="1" ht="15" customHeight="1" x14ac:dyDescent="0.25">
      <c r="A32" s="65" t="s">
        <v>38</v>
      </c>
      <c r="B32" s="66" t="s">
        <v>39</v>
      </c>
      <c r="C32" s="39">
        <v>26</v>
      </c>
      <c r="D32" s="70">
        <v>6810</v>
      </c>
      <c r="E32" s="71">
        <v>3.8179099999999999</v>
      </c>
      <c r="F32" s="39">
        <v>25</v>
      </c>
      <c r="G32" s="70">
        <v>6548</v>
      </c>
      <c r="H32" s="72">
        <v>3.8179599999999998</v>
      </c>
      <c r="I32" s="72">
        <v>1.31E-3</v>
      </c>
      <c r="J32" s="37" t="s">
        <v>305</v>
      </c>
      <c r="K32" s="37" t="s">
        <v>306</v>
      </c>
      <c r="L32" s="68" t="s">
        <v>191</v>
      </c>
      <c r="M32" s="68" t="s">
        <v>191</v>
      </c>
      <c r="N32" s="69" t="s">
        <v>191</v>
      </c>
    </row>
    <row r="33" spans="1:14" s="2" customFormat="1" ht="15" customHeight="1" x14ac:dyDescent="0.25">
      <c r="A33" s="65" t="s">
        <v>40</v>
      </c>
      <c r="B33" s="66" t="s">
        <v>41</v>
      </c>
      <c r="C33" s="39">
        <v>33</v>
      </c>
      <c r="D33" s="70">
        <v>12168</v>
      </c>
      <c r="E33" s="71">
        <v>2.7120299999999999</v>
      </c>
      <c r="F33" s="39">
        <v>32</v>
      </c>
      <c r="G33" s="70">
        <v>11772</v>
      </c>
      <c r="H33" s="72">
        <v>2.7183099999999998</v>
      </c>
      <c r="I33" s="72">
        <v>0.23155999999999999</v>
      </c>
      <c r="J33" s="37" t="s">
        <v>307</v>
      </c>
      <c r="K33" s="37" t="s">
        <v>308</v>
      </c>
      <c r="L33" s="68" t="s">
        <v>191</v>
      </c>
      <c r="M33" s="68" t="s">
        <v>190</v>
      </c>
      <c r="N33" s="69" t="s">
        <v>190</v>
      </c>
    </row>
    <row r="34" spans="1:14" s="2" customFormat="1" ht="15" customHeight="1" x14ac:dyDescent="0.25">
      <c r="A34" s="65" t="s">
        <v>156</v>
      </c>
      <c r="B34" s="66" t="s">
        <v>157</v>
      </c>
      <c r="C34" s="41">
        <v>0</v>
      </c>
      <c r="D34" s="70">
        <v>31373</v>
      </c>
      <c r="E34" s="67">
        <v>0</v>
      </c>
      <c r="F34" s="39">
        <v>99</v>
      </c>
      <c r="G34" s="70">
        <v>30218</v>
      </c>
      <c r="H34" s="72">
        <v>3.2761900000000002</v>
      </c>
      <c r="I34" s="41">
        <v>0</v>
      </c>
      <c r="J34" s="37" t="s">
        <v>309</v>
      </c>
      <c r="K34" s="37" t="s">
        <v>310</v>
      </c>
      <c r="L34" s="68" t="s">
        <v>191</v>
      </c>
      <c r="M34" s="68" t="s">
        <v>191</v>
      </c>
      <c r="N34" s="69" t="s">
        <v>191</v>
      </c>
    </row>
    <row r="35" spans="1:14" s="2" customFormat="1" ht="15" customHeight="1" x14ac:dyDescent="0.25">
      <c r="A35" s="65" t="s">
        <v>42</v>
      </c>
      <c r="B35" s="66" t="s">
        <v>43</v>
      </c>
      <c r="C35" s="39">
        <v>61</v>
      </c>
      <c r="D35" s="70">
        <v>19476</v>
      </c>
      <c r="E35" s="71">
        <v>3.1320600000000001</v>
      </c>
      <c r="F35" s="39">
        <v>59</v>
      </c>
      <c r="G35" s="70">
        <v>18942</v>
      </c>
      <c r="H35" s="72">
        <v>3.11477</v>
      </c>
      <c r="I35" s="72">
        <v>-0.55203000000000002</v>
      </c>
      <c r="J35" s="37" t="s">
        <v>311</v>
      </c>
      <c r="K35" s="37" t="s">
        <v>312</v>
      </c>
      <c r="L35" s="68" t="s">
        <v>190</v>
      </c>
      <c r="M35" s="68" t="s">
        <v>191</v>
      </c>
      <c r="N35" s="69" t="s">
        <v>190</v>
      </c>
    </row>
    <row r="36" spans="1:14" s="2" customFormat="1" ht="15" customHeight="1" x14ac:dyDescent="0.25">
      <c r="A36" s="65" t="s">
        <v>44</v>
      </c>
      <c r="B36" s="66" t="s">
        <v>45</v>
      </c>
      <c r="C36" s="39">
        <v>30</v>
      </c>
      <c r="D36" s="70">
        <v>8343</v>
      </c>
      <c r="E36" s="71">
        <v>3.5958299999999999</v>
      </c>
      <c r="F36" s="39">
        <v>33</v>
      </c>
      <c r="G36" s="70">
        <v>8027</v>
      </c>
      <c r="H36" s="72">
        <v>4.1111199999999997</v>
      </c>
      <c r="I36" s="72">
        <v>14.330209999999999</v>
      </c>
      <c r="J36" s="37" t="s">
        <v>313</v>
      </c>
      <c r="K36" s="37" t="s">
        <v>277</v>
      </c>
      <c r="L36" s="68" t="s">
        <v>191</v>
      </c>
      <c r="M36" s="68" t="s">
        <v>191</v>
      </c>
      <c r="N36" s="69" t="s">
        <v>191</v>
      </c>
    </row>
    <row r="37" spans="1:14" s="2" customFormat="1" ht="15" customHeight="1" x14ac:dyDescent="0.25">
      <c r="A37" s="65" t="s">
        <v>46</v>
      </c>
      <c r="B37" s="66" t="s">
        <v>47</v>
      </c>
      <c r="C37" s="39">
        <v>45</v>
      </c>
      <c r="D37" s="70">
        <v>16641</v>
      </c>
      <c r="E37" s="71">
        <v>2.7041599999999999</v>
      </c>
      <c r="F37" s="39">
        <v>44</v>
      </c>
      <c r="G37" s="70">
        <v>16178</v>
      </c>
      <c r="H37" s="72">
        <v>2.7197399999999998</v>
      </c>
      <c r="I37" s="72">
        <v>0.57615000000000005</v>
      </c>
      <c r="J37" s="37" t="s">
        <v>314</v>
      </c>
      <c r="K37" s="37" t="s">
        <v>315</v>
      </c>
      <c r="L37" s="68" t="s">
        <v>191</v>
      </c>
      <c r="M37" s="68" t="s">
        <v>191</v>
      </c>
      <c r="N37" s="69" t="s">
        <v>191</v>
      </c>
    </row>
    <row r="38" spans="1:14" s="2" customFormat="1" ht="15" customHeight="1" x14ac:dyDescent="0.25">
      <c r="A38" s="65" t="s">
        <v>48</v>
      </c>
      <c r="B38" s="66" t="s">
        <v>49</v>
      </c>
      <c r="C38" s="39">
        <v>29</v>
      </c>
      <c r="D38" s="70">
        <v>10115</v>
      </c>
      <c r="E38" s="71">
        <v>2.8670300000000002</v>
      </c>
      <c r="F38" s="39">
        <v>37</v>
      </c>
      <c r="G38" s="70">
        <v>9701</v>
      </c>
      <c r="H38" s="72">
        <v>3.8140399999999999</v>
      </c>
      <c r="I38" s="72">
        <v>33.03105</v>
      </c>
      <c r="J38" s="37" t="s">
        <v>316</v>
      </c>
      <c r="K38" s="37" t="s">
        <v>317</v>
      </c>
      <c r="L38" s="68" t="s">
        <v>191</v>
      </c>
      <c r="M38" s="68" t="s">
        <v>191</v>
      </c>
      <c r="N38" s="69" t="s">
        <v>191</v>
      </c>
    </row>
    <row r="39" spans="1:14" s="2" customFormat="1" ht="15" customHeight="1" x14ac:dyDescent="0.25">
      <c r="A39" s="65" t="s">
        <v>50</v>
      </c>
      <c r="B39" s="66" t="s">
        <v>51</v>
      </c>
      <c r="C39" s="39">
        <v>131</v>
      </c>
      <c r="D39" s="70">
        <v>51942</v>
      </c>
      <c r="E39" s="71">
        <v>2.5220400000000001</v>
      </c>
      <c r="F39" s="39">
        <v>106</v>
      </c>
      <c r="G39" s="70">
        <v>52837</v>
      </c>
      <c r="H39" s="72">
        <v>2.00617</v>
      </c>
      <c r="I39" s="72">
        <v>-20.454470000000001</v>
      </c>
      <c r="J39" s="37" t="s">
        <v>318</v>
      </c>
      <c r="K39" s="37" t="s">
        <v>319</v>
      </c>
      <c r="L39" s="68" t="s">
        <v>190</v>
      </c>
      <c r="M39" s="68" t="s">
        <v>190</v>
      </c>
      <c r="N39" s="69" t="s">
        <v>190</v>
      </c>
    </row>
    <row r="40" spans="1:14" s="2" customFormat="1" ht="15" customHeight="1" x14ac:dyDescent="0.25">
      <c r="A40" s="65" t="s">
        <v>52</v>
      </c>
      <c r="B40" s="66" t="s">
        <v>53</v>
      </c>
      <c r="C40" s="39">
        <v>27</v>
      </c>
      <c r="D40" s="70">
        <v>11739</v>
      </c>
      <c r="E40" s="71">
        <v>2.30003</v>
      </c>
      <c r="F40" s="39">
        <v>20</v>
      </c>
      <c r="G40" s="70">
        <v>11372</v>
      </c>
      <c r="H40" s="72">
        <v>1.75871</v>
      </c>
      <c r="I40" s="72">
        <v>-23.535350000000001</v>
      </c>
      <c r="J40" s="37" t="s">
        <v>320</v>
      </c>
      <c r="K40" s="37" t="s">
        <v>312</v>
      </c>
      <c r="L40" s="68" t="s">
        <v>190</v>
      </c>
      <c r="M40" s="68" t="s">
        <v>190</v>
      </c>
      <c r="N40" s="69" t="s">
        <v>190</v>
      </c>
    </row>
    <row r="41" spans="1:14" s="2" customFormat="1" ht="15" customHeight="1" x14ac:dyDescent="0.25">
      <c r="A41" s="65" t="s">
        <v>54</v>
      </c>
      <c r="B41" s="66" t="s">
        <v>55</v>
      </c>
      <c r="C41" s="39">
        <v>31</v>
      </c>
      <c r="D41" s="70">
        <v>12070</v>
      </c>
      <c r="E41" s="71">
        <v>2.5683500000000001</v>
      </c>
      <c r="F41" s="39">
        <v>26</v>
      </c>
      <c r="G41" s="70">
        <v>11629</v>
      </c>
      <c r="H41" s="72">
        <v>2.2357900000000002</v>
      </c>
      <c r="I41" s="72">
        <v>-12.94839</v>
      </c>
      <c r="J41" s="37" t="s">
        <v>321</v>
      </c>
      <c r="K41" s="37" t="s">
        <v>233</v>
      </c>
      <c r="L41" s="68" t="s">
        <v>190</v>
      </c>
      <c r="M41" s="68" t="s">
        <v>190</v>
      </c>
      <c r="N41" s="69" t="s">
        <v>190</v>
      </c>
    </row>
    <row r="42" spans="1:14" s="2" customFormat="1" ht="15" customHeight="1" x14ac:dyDescent="0.25">
      <c r="A42" s="65" t="s">
        <v>56</v>
      </c>
      <c r="B42" s="66" t="s">
        <v>57</v>
      </c>
      <c r="C42" s="39">
        <v>47</v>
      </c>
      <c r="D42" s="70">
        <v>12483</v>
      </c>
      <c r="E42" s="71">
        <v>3.76512</v>
      </c>
      <c r="F42" s="39">
        <v>43</v>
      </c>
      <c r="G42" s="70">
        <v>12157</v>
      </c>
      <c r="H42" s="72">
        <v>3.5370599999999999</v>
      </c>
      <c r="I42" s="72">
        <v>-6.0571799999999998</v>
      </c>
      <c r="J42" s="37" t="s">
        <v>322</v>
      </c>
      <c r="K42" s="37" t="s">
        <v>234</v>
      </c>
      <c r="L42" s="68" t="s">
        <v>190</v>
      </c>
      <c r="M42" s="68" t="s">
        <v>191</v>
      </c>
      <c r="N42" s="69" t="s">
        <v>190</v>
      </c>
    </row>
    <row r="43" spans="1:14" s="2" customFormat="1" ht="15" customHeight="1" x14ac:dyDescent="0.25">
      <c r="A43" s="65" t="s">
        <v>58</v>
      </c>
      <c r="B43" s="66" t="s">
        <v>59</v>
      </c>
      <c r="C43" s="39">
        <v>60</v>
      </c>
      <c r="D43" s="70">
        <v>19653</v>
      </c>
      <c r="E43" s="71">
        <v>3.0529700000000002</v>
      </c>
      <c r="F43" s="39">
        <v>50</v>
      </c>
      <c r="G43" s="70">
        <v>18942</v>
      </c>
      <c r="H43" s="72">
        <v>2.63964</v>
      </c>
      <c r="I43" s="72">
        <v>-13.53862</v>
      </c>
      <c r="J43" s="37" t="s">
        <v>323</v>
      </c>
      <c r="K43" s="37" t="s">
        <v>324</v>
      </c>
      <c r="L43" s="68" t="s">
        <v>190</v>
      </c>
      <c r="M43" s="68" t="s">
        <v>190</v>
      </c>
      <c r="N43" s="69" t="s">
        <v>190</v>
      </c>
    </row>
    <row r="44" spans="1:14" s="2" customFormat="1" ht="15" customHeight="1" x14ac:dyDescent="0.25">
      <c r="A44" s="65" t="s">
        <v>60</v>
      </c>
      <c r="B44" s="66" t="s">
        <v>61</v>
      </c>
      <c r="C44" s="39">
        <v>26</v>
      </c>
      <c r="D44" s="70">
        <v>6451</v>
      </c>
      <c r="E44" s="71">
        <v>4.0303800000000001</v>
      </c>
      <c r="F44" s="39">
        <v>15</v>
      </c>
      <c r="G44" s="70">
        <v>6348</v>
      </c>
      <c r="H44" s="72">
        <v>2.3629500000000001</v>
      </c>
      <c r="I44" s="72">
        <v>-41.37153</v>
      </c>
      <c r="J44" s="37" t="s">
        <v>325</v>
      </c>
      <c r="K44" s="37" t="s">
        <v>297</v>
      </c>
      <c r="L44" s="68" t="s">
        <v>190</v>
      </c>
      <c r="M44" s="68" t="s">
        <v>191</v>
      </c>
      <c r="N44" s="69" t="s">
        <v>190</v>
      </c>
    </row>
    <row r="45" spans="1:14" s="2" customFormat="1" ht="15" customHeight="1" x14ac:dyDescent="0.25">
      <c r="A45" s="65" t="s">
        <v>142</v>
      </c>
      <c r="B45" s="66" t="s">
        <v>143</v>
      </c>
      <c r="C45" s="39">
        <v>101</v>
      </c>
      <c r="D45" s="70">
        <v>34840</v>
      </c>
      <c r="E45" s="71">
        <v>2.8989699999999998</v>
      </c>
      <c r="F45" s="39">
        <v>77</v>
      </c>
      <c r="G45" s="70">
        <v>34349</v>
      </c>
      <c r="H45" s="73">
        <v>2.2416999999999998</v>
      </c>
      <c r="I45" s="72">
        <v>-22.672540000000001</v>
      </c>
      <c r="J45" s="37" t="s">
        <v>326</v>
      </c>
      <c r="K45" s="37" t="s">
        <v>299</v>
      </c>
      <c r="L45" s="68" t="s">
        <v>190</v>
      </c>
      <c r="M45" s="68" t="s">
        <v>190</v>
      </c>
      <c r="N45" s="69" t="s">
        <v>190</v>
      </c>
    </row>
    <row r="46" spans="1:14" s="2" customFormat="1" ht="15" customHeight="1" x14ac:dyDescent="0.25">
      <c r="A46" s="65" t="s">
        <v>144</v>
      </c>
      <c r="B46" s="66" t="s">
        <v>145</v>
      </c>
      <c r="C46" s="39">
        <v>89</v>
      </c>
      <c r="D46" s="70">
        <v>31720</v>
      </c>
      <c r="E46" s="77">
        <v>2.8058000000000001</v>
      </c>
      <c r="F46" s="39">
        <v>76</v>
      </c>
      <c r="G46" s="70">
        <v>31032</v>
      </c>
      <c r="H46" s="72">
        <v>2.4490799999999999</v>
      </c>
      <c r="I46" s="72">
        <v>-12.713660000000001</v>
      </c>
      <c r="J46" s="37" t="s">
        <v>327</v>
      </c>
      <c r="K46" s="37" t="s">
        <v>328</v>
      </c>
      <c r="L46" s="68" t="s">
        <v>190</v>
      </c>
      <c r="M46" s="68" t="s">
        <v>190</v>
      </c>
      <c r="N46" s="69" t="s">
        <v>190</v>
      </c>
    </row>
    <row r="47" spans="1:14" s="2" customFormat="1" ht="15" customHeight="1" x14ac:dyDescent="0.25">
      <c r="A47" s="65" t="s">
        <v>62</v>
      </c>
      <c r="B47" s="66" t="s">
        <v>63</v>
      </c>
      <c r="C47" s="39">
        <v>34</v>
      </c>
      <c r="D47" s="70">
        <v>11672</v>
      </c>
      <c r="E47" s="71">
        <v>2.9129499999999999</v>
      </c>
      <c r="F47" s="39">
        <v>30</v>
      </c>
      <c r="G47" s="70">
        <v>11358</v>
      </c>
      <c r="H47" s="72">
        <v>2.6413099999999998</v>
      </c>
      <c r="I47" s="72">
        <v>-9.3252500000000005</v>
      </c>
      <c r="J47" s="37" t="s">
        <v>329</v>
      </c>
      <c r="K47" s="37" t="s">
        <v>299</v>
      </c>
      <c r="L47" s="68" t="s">
        <v>190</v>
      </c>
      <c r="M47" s="68" t="s">
        <v>191</v>
      </c>
      <c r="N47" s="69" t="s">
        <v>190</v>
      </c>
    </row>
    <row r="48" spans="1:14" s="2" customFormat="1" ht="15" customHeight="1" x14ac:dyDescent="0.25">
      <c r="A48" s="65" t="s">
        <v>64</v>
      </c>
      <c r="B48" s="66" t="s">
        <v>65</v>
      </c>
      <c r="C48" s="39">
        <v>43</v>
      </c>
      <c r="D48" s="70">
        <v>12676</v>
      </c>
      <c r="E48" s="71">
        <v>3.3922400000000001</v>
      </c>
      <c r="F48" s="39">
        <v>37</v>
      </c>
      <c r="G48" s="70">
        <v>12197</v>
      </c>
      <c r="H48" s="72">
        <v>3.0335299999999998</v>
      </c>
      <c r="I48" s="72">
        <v>-10.57443</v>
      </c>
      <c r="J48" s="37" t="s">
        <v>330</v>
      </c>
      <c r="K48" s="37" t="s">
        <v>286</v>
      </c>
      <c r="L48" s="68" t="s">
        <v>190</v>
      </c>
      <c r="M48" s="68" t="s">
        <v>191</v>
      </c>
      <c r="N48" s="69" t="s">
        <v>190</v>
      </c>
    </row>
    <row r="49" spans="1:14" s="2" customFormat="1" ht="15" customHeight="1" x14ac:dyDescent="0.25">
      <c r="A49" s="65" t="s">
        <v>66</v>
      </c>
      <c r="B49" s="66" t="s">
        <v>67</v>
      </c>
      <c r="C49" s="39">
        <v>24</v>
      </c>
      <c r="D49" s="70">
        <v>9321</v>
      </c>
      <c r="E49" s="71">
        <v>2.57483</v>
      </c>
      <c r="F49" s="39">
        <v>30</v>
      </c>
      <c r="G49" s="70">
        <v>8940</v>
      </c>
      <c r="H49" s="73">
        <v>3.3557000000000001</v>
      </c>
      <c r="I49" s="72">
        <v>30.32705</v>
      </c>
      <c r="J49" s="37" t="s">
        <v>331</v>
      </c>
      <c r="K49" s="37" t="s">
        <v>332</v>
      </c>
      <c r="L49" s="68" t="s">
        <v>191</v>
      </c>
      <c r="M49" s="68" t="s">
        <v>191</v>
      </c>
      <c r="N49" s="69" t="s">
        <v>191</v>
      </c>
    </row>
    <row r="50" spans="1:14" s="2" customFormat="1" ht="15" customHeight="1" x14ac:dyDescent="0.25">
      <c r="A50" s="65" t="s">
        <v>68</v>
      </c>
      <c r="B50" s="66" t="s">
        <v>69</v>
      </c>
      <c r="C50" s="39">
        <v>22</v>
      </c>
      <c r="D50" s="70">
        <v>8740</v>
      </c>
      <c r="E50" s="71">
        <v>2.5171600000000001</v>
      </c>
      <c r="F50" s="39">
        <v>15</v>
      </c>
      <c r="G50" s="70">
        <v>8403</v>
      </c>
      <c r="H50" s="72">
        <v>1.78508</v>
      </c>
      <c r="I50" s="72">
        <v>-29.083570000000002</v>
      </c>
      <c r="J50" s="37" t="s">
        <v>333</v>
      </c>
      <c r="K50" s="37" t="s">
        <v>334</v>
      </c>
      <c r="L50" s="68" t="s">
        <v>190</v>
      </c>
      <c r="M50" s="68" t="s">
        <v>190</v>
      </c>
      <c r="N50" s="69" t="s">
        <v>190</v>
      </c>
    </row>
    <row r="51" spans="1:14" s="2" customFormat="1" ht="15" customHeight="1" x14ac:dyDescent="0.25">
      <c r="A51" s="65" t="s">
        <v>148</v>
      </c>
      <c r="B51" s="66" t="s">
        <v>149</v>
      </c>
      <c r="C51" s="41">
        <v>0</v>
      </c>
      <c r="D51" s="39">
        <v>515</v>
      </c>
      <c r="E51" s="67">
        <v>0</v>
      </c>
      <c r="F51" s="41">
        <v>0</v>
      </c>
      <c r="G51" s="39">
        <v>640</v>
      </c>
      <c r="H51" s="41">
        <v>0</v>
      </c>
      <c r="I51" s="41">
        <v>0</v>
      </c>
      <c r="J51" s="37"/>
      <c r="K51" s="37" t="s">
        <v>213</v>
      </c>
      <c r="L51" s="68" t="s">
        <v>190</v>
      </c>
      <c r="M51" s="68" t="s">
        <v>190</v>
      </c>
      <c r="N51" s="69" t="s">
        <v>190</v>
      </c>
    </row>
    <row r="52" spans="1:14" s="2" customFormat="1" ht="15" customHeight="1" x14ac:dyDescent="0.25">
      <c r="A52" s="65" t="s">
        <v>70</v>
      </c>
      <c r="B52" s="66" t="s">
        <v>71</v>
      </c>
      <c r="C52" s="39">
        <v>94</v>
      </c>
      <c r="D52" s="70">
        <v>37733</v>
      </c>
      <c r="E52" s="71">
        <v>2.49119</v>
      </c>
      <c r="F52" s="39">
        <v>87</v>
      </c>
      <c r="G52" s="70">
        <v>36762</v>
      </c>
      <c r="H52" s="72">
        <v>2.3665699999999998</v>
      </c>
      <c r="I52" s="72">
        <v>-5.0024300000000004</v>
      </c>
      <c r="J52" s="37" t="s">
        <v>335</v>
      </c>
      <c r="K52" s="37" t="s">
        <v>336</v>
      </c>
      <c r="L52" s="68" t="s">
        <v>190</v>
      </c>
      <c r="M52" s="68" t="s">
        <v>191</v>
      </c>
      <c r="N52" s="69" t="s">
        <v>190</v>
      </c>
    </row>
    <row r="53" spans="1:14" s="2" customFormat="1" ht="15" customHeight="1" x14ac:dyDescent="0.25">
      <c r="A53" s="65" t="s">
        <v>72</v>
      </c>
      <c r="B53" s="66" t="s">
        <v>73</v>
      </c>
      <c r="C53" s="39">
        <v>22</v>
      </c>
      <c r="D53" s="70">
        <v>4501</v>
      </c>
      <c r="E53" s="77">
        <v>4.8878000000000004</v>
      </c>
      <c r="F53" s="39">
        <v>24</v>
      </c>
      <c r="G53" s="70">
        <v>3898</v>
      </c>
      <c r="H53" s="78">
        <v>6.157</v>
      </c>
      <c r="I53" s="72">
        <v>25.96669</v>
      </c>
      <c r="J53" s="37" t="s">
        <v>337</v>
      </c>
      <c r="K53" s="37" t="s">
        <v>338</v>
      </c>
      <c r="L53" s="68" t="s">
        <v>191</v>
      </c>
      <c r="M53" s="68" t="s">
        <v>191</v>
      </c>
      <c r="N53" s="69" t="s">
        <v>191</v>
      </c>
    </row>
    <row r="54" spans="1:14" s="2" customFormat="1" ht="15" customHeight="1" x14ac:dyDescent="0.25">
      <c r="A54" s="65" t="s">
        <v>74</v>
      </c>
      <c r="B54" s="66" t="s">
        <v>75</v>
      </c>
      <c r="C54" s="39">
        <v>3</v>
      </c>
      <c r="D54" s="70">
        <v>1064</v>
      </c>
      <c r="E54" s="71">
        <v>2.81955</v>
      </c>
      <c r="F54" s="39">
        <v>5</v>
      </c>
      <c r="G54" s="39">
        <v>980</v>
      </c>
      <c r="H54" s="72">
        <v>5.1020399999999997</v>
      </c>
      <c r="I54" s="72">
        <v>80.952280000000002</v>
      </c>
      <c r="J54" s="37" t="s">
        <v>339</v>
      </c>
      <c r="K54" s="37" t="s">
        <v>340</v>
      </c>
      <c r="L54" s="68" t="s">
        <v>191</v>
      </c>
      <c r="M54" s="68" t="s">
        <v>191</v>
      </c>
      <c r="N54" s="69" t="s">
        <v>191</v>
      </c>
    </row>
    <row r="55" spans="1:14" s="2" customFormat="1" ht="15" customHeight="1" x14ac:dyDescent="0.25">
      <c r="A55" s="65" t="s">
        <v>76</v>
      </c>
      <c r="B55" s="66" t="s">
        <v>77</v>
      </c>
      <c r="C55" s="39">
        <v>6</v>
      </c>
      <c r="D55" s="70">
        <v>4797</v>
      </c>
      <c r="E55" s="71">
        <v>1.25078</v>
      </c>
      <c r="F55" s="39">
        <v>4</v>
      </c>
      <c r="G55" s="70">
        <v>4695</v>
      </c>
      <c r="H55" s="72">
        <v>0.85197000000000001</v>
      </c>
      <c r="I55" s="73">
        <v>-31.884899999999998</v>
      </c>
      <c r="J55" s="37" t="s">
        <v>341</v>
      </c>
      <c r="K55" s="37" t="s">
        <v>342</v>
      </c>
      <c r="L55" s="68" t="s">
        <v>190</v>
      </c>
      <c r="M55" s="68" t="s">
        <v>191</v>
      </c>
      <c r="N55" s="69" t="s">
        <v>190</v>
      </c>
    </row>
    <row r="56" spans="1:14" s="2" customFormat="1" ht="15" customHeight="1" x14ac:dyDescent="0.25">
      <c r="A56" s="65" t="s">
        <v>150</v>
      </c>
      <c r="B56" s="66" t="s">
        <v>151</v>
      </c>
      <c r="C56" s="39">
        <v>18</v>
      </c>
      <c r="D56" s="70">
        <v>19625</v>
      </c>
      <c r="E56" s="77">
        <v>0.91720000000000002</v>
      </c>
      <c r="F56" s="39">
        <v>20</v>
      </c>
      <c r="G56" s="70">
        <v>22103</v>
      </c>
      <c r="H56" s="72">
        <v>0.90485000000000004</v>
      </c>
      <c r="I56" s="72">
        <v>-1.34649</v>
      </c>
      <c r="J56" s="37" t="s">
        <v>343</v>
      </c>
      <c r="K56" s="37" t="s">
        <v>344</v>
      </c>
      <c r="L56" s="68" t="s">
        <v>190</v>
      </c>
      <c r="M56" s="68" t="s">
        <v>191</v>
      </c>
      <c r="N56" s="69" t="s">
        <v>190</v>
      </c>
    </row>
    <row r="57" spans="1:14" s="2" customFormat="1" ht="15" customHeight="1" x14ac:dyDescent="0.25">
      <c r="A57" s="65" t="s">
        <v>154</v>
      </c>
      <c r="B57" s="66" t="s">
        <v>155</v>
      </c>
      <c r="C57" s="41">
        <v>0</v>
      </c>
      <c r="D57" s="41">
        <v>0</v>
      </c>
      <c r="E57" s="67">
        <v>0</v>
      </c>
      <c r="F57" s="39">
        <v>63</v>
      </c>
      <c r="G57" s="70">
        <v>26238</v>
      </c>
      <c r="H57" s="73">
        <v>2.4011</v>
      </c>
      <c r="I57" s="41">
        <v>0</v>
      </c>
      <c r="J57" s="37" t="s">
        <v>345</v>
      </c>
      <c r="K57" s="37" t="s">
        <v>346</v>
      </c>
      <c r="L57" s="68" t="s">
        <v>191</v>
      </c>
      <c r="M57" s="68" t="s">
        <v>191</v>
      </c>
      <c r="N57" s="69" t="s">
        <v>191</v>
      </c>
    </row>
  </sheetData>
  <mergeCells count="16">
    <mergeCell ref="J11:J12"/>
    <mergeCell ref="K11:K12"/>
    <mergeCell ref="L11:L12"/>
    <mergeCell ref="M11:M12"/>
    <mergeCell ref="N11:N12"/>
    <mergeCell ref="A11:A12"/>
    <mergeCell ref="B11:B12"/>
    <mergeCell ref="C11:E11"/>
    <mergeCell ref="F11:H11"/>
    <mergeCell ref="I11:I12"/>
    <mergeCell ref="H1:N1"/>
    <mergeCell ref="H3:N4"/>
    <mergeCell ref="A5:N5"/>
    <mergeCell ref="A6:N6"/>
    <mergeCell ref="A8:C9"/>
    <mergeCell ref="I8:N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77"/>
  <sheetViews>
    <sheetView view="pageBreakPreview" zoomScale="60" zoomScaleNormal="100" workbookViewId="0">
      <pane ySplit="9" topLeftCell="A10" activePane="bottomLeft" state="frozenSplit"/>
      <selection pane="bottomLeft" activeCell="O9" sqref="O9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7" style="2" customWidth="1"/>
  </cols>
  <sheetData>
    <row r="1" spans="1:16" s="3" customFormat="1" ht="36.950000000000003" customHeight="1" x14ac:dyDescent="0.25">
      <c r="N1" s="241" t="s">
        <v>347</v>
      </c>
      <c r="O1" s="241"/>
      <c r="P1" s="241"/>
    </row>
    <row r="2" spans="1:16" s="15" customFormat="1" ht="15" customHeight="1" x14ac:dyDescent="0.2">
      <c r="P2" s="182" t="s">
        <v>643</v>
      </c>
    </row>
    <row r="4" spans="1:16" s="15" customFormat="1" ht="21" customHeight="1" x14ac:dyDescent="0.3">
      <c r="A4" s="283" t="s">
        <v>348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16" s="27" customFormat="1" ht="15" customHeight="1" x14ac:dyDescent="0.25">
      <c r="A5" s="242" t="s">
        <v>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</row>
    <row r="7" spans="1:16" ht="12.95" customHeight="1" x14ac:dyDescent="0.2">
      <c r="A7" s="238" t="s">
        <v>4</v>
      </c>
      <c r="B7" s="238" t="s">
        <v>5</v>
      </c>
      <c r="C7" s="285" t="s">
        <v>349</v>
      </c>
      <c r="D7" s="285"/>
      <c r="E7" s="285"/>
      <c r="F7" s="285"/>
      <c r="G7" s="285"/>
      <c r="H7" s="285"/>
      <c r="I7" s="285"/>
      <c r="J7" s="285" t="s">
        <v>350</v>
      </c>
      <c r="K7" s="285"/>
      <c r="L7" s="285"/>
      <c r="M7" s="285"/>
      <c r="N7" s="285"/>
      <c r="O7" s="285"/>
      <c r="P7" s="285"/>
    </row>
    <row r="8" spans="1:16" ht="12.95" customHeight="1" x14ac:dyDescent="0.2">
      <c r="A8" s="284"/>
      <c r="B8" s="284"/>
      <c r="C8" s="285" t="s">
        <v>351</v>
      </c>
      <c r="D8" s="285"/>
      <c r="E8" s="285"/>
      <c r="F8" s="285" t="s">
        <v>352</v>
      </c>
      <c r="G8" s="285"/>
      <c r="H8" s="285"/>
      <c r="I8" s="238" t="s">
        <v>353</v>
      </c>
      <c r="J8" s="285" t="s">
        <v>351</v>
      </c>
      <c r="K8" s="285"/>
      <c r="L8" s="285"/>
      <c r="M8" s="285" t="s">
        <v>352</v>
      </c>
      <c r="N8" s="285"/>
      <c r="O8" s="285"/>
      <c r="P8" s="238" t="s">
        <v>353</v>
      </c>
    </row>
    <row r="9" spans="1:16" ht="39.950000000000003" customHeight="1" x14ac:dyDescent="0.2">
      <c r="A9" s="244"/>
      <c r="B9" s="244"/>
      <c r="C9" s="7" t="s">
        <v>354</v>
      </c>
      <c r="D9" s="7" t="s">
        <v>355</v>
      </c>
      <c r="E9" s="7" t="s">
        <v>356</v>
      </c>
      <c r="F9" s="7" t="s">
        <v>354</v>
      </c>
      <c r="G9" s="7" t="s">
        <v>355</v>
      </c>
      <c r="H9" s="7" t="s">
        <v>356</v>
      </c>
      <c r="I9" s="244"/>
      <c r="J9" s="7" t="s">
        <v>354</v>
      </c>
      <c r="K9" s="7" t="s">
        <v>355</v>
      </c>
      <c r="L9" s="7" t="s">
        <v>356</v>
      </c>
      <c r="M9" s="7" t="s">
        <v>354</v>
      </c>
      <c r="N9" s="7" t="s">
        <v>355</v>
      </c>
      <c r="O9" s="7" t="s">
        <v>356</v>
      </c>
      <c r="P9" s="244"/>
    </row>
    <row r="10" spans="1:16" ht="12.95" customHeight="1" x14ac:dyDescent="0.2">
      <c r="A10" s="79">
        <v>560085</v>
      </c>
      <c r="B10" s="9" t="s">
        <v>357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79">
        <v>2</v>
      </c>
      <c r="O10" s="79">
        <v>2</v>
      </c>
      <c r="P10" s="80"/>
    </row>
    <row r="11" spans="1:16" ht="12.95" customHeight="1" x14ac:dyDescent="0.2">
      <c r="A11" s="79">
        <v>560266</v>
      </c>
      <c r="B11" s="9" t="s">
        <v>133</v>
      </c>
      <c r="C11" s="80"/>
      <c r="D11" s="80"/>
      <c r="E11" s="80"/>
      <c r="F11" s="80"/>
      <c r="G11" s="80"/>
      <c r="H11" s="80"/>
      <c r="I11" s="80"/>
      <c r="J11" s="81">
        <v>5654</v>
      </c>
      <c r="K11" s="81">
        <v>31852</v>
      </c>
      <c r="L11" s="81">
        <v>37506</v>
      </c>
      <c r="M11" s="81">
        <v>7074</v>
      </c>
      <c r="N11" s="81">
        <v>49688</v>
      </c>
      <c r="O11" s="81">
        <v>56762</v>
      </c>
      <c r="P11" s="79">
        <v>151</v>
      </c>
    </row>
    <row r="12" spans="1:16" ht="12.95" customHeight="1" x14ac:dyDescent="0.2">
      <c r="A12" s="79">
        <v>560014</v>
      </c>
      <c r="B12" s="9" t="s">
        <v>13</v>
      </c>
      <c r="C12" s="79">
        <v>187</v>
      </c>
      <c r="D12" s="79">
        <v>221</v>
      </c>
      <c r="E12" s="79">
        <v>408</v>
      </c>
      <c r="F12" s="79">
        <v>12</v>
      </c>
      <c r="G12" s="79">
        <v>278</v>
      </c>
      <c r="H12" s="79">
        <v>290</v>
      </c>
      <c r="I12" s="79">
        <v>72</v>
      </c>
      <c r="J12" s="79">
        <v>31</v>
      </c>
      <c r="K12" s="79">
        <v>215</v>
      </c>
      <c r="L12" s="79">
        <v>246</v>
      </c>
      <c r="M12" s="79">
        <v>53</v>
      </c>
      <c r="N12" s="79">
        <v>132</v>
      </c>
      <c r="O12" s="79">
        <v>185</v>
      </c>
      <c r="P12" s="79">
        <v>75</v>
      </c>
    </row>
    <row r="13" spans="1:16" ht="12.95" customHeight="1" x14ac:dyDescent="0.2">
      <c r="A13" s="79">
        <v>560267</v>
      </c>
      <c r="B13" s="9" t="s">
        <v>135</v>
      </c>
      <c r="C13" s="79">
        <v>184</v>
      </c>
      <c r="D13" s="79">
        <v>218</v>
      </c>
      <c r="E13" s="79">
        <v>402</v>
      </c>
      <c r="F13" s="79">
        <v>268</v>
      </c>
      <c r="G13" s="79">
        <v>390</v>
      </c>
      <c r="H13" s="79">
        <v>658</v>
      </c>
      <c r="I13" s="79">
        <v>161</v>
      </c>
      <c r="J13" s="80"/>
      <c r="K13" s="80"/>
      <c r="L13" s="80"/>
      <c r="M13" s="80"/>
      <c r="N13" s="80"/>
      <c r="O13" s="80"/>
      <c r="P13" s="80"/>
    </row>
    <row r="14" spans="1:16" ht="12.95" customHeight="1" x14ac:dyDescent="0.2">
      <c r="A14" s="79">
        <v>560024</v>
      </c>
      <c r="B14" s="9" t="s">
        <v>15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6" ht="12.95" customHeight="1" x14ac:dyDescent="0.2">
      <c r="A15" s="79">
        <v>560265</v>
      </c>
      <c r="B15" s="9" t="s">
        <v>131</v>
      </c>
      <c r="C15" s="81">
        <v>12751</v>
      </c>
      <c r="D15" s="81">
        <v>15148</v>
      </c>
      <c r="E15" s="81">
        <v>27899</v>
      </c>
      <c r="F15" s="81">
        <v>9812</v>
      </c>
      <c r="G15" s="81">
        <v>25932</v>
      </c>
      <c r="H15" s="81">
        <v>35744</v>
      </c>
      <c r="I15" s="79">
        <v>129</v>
      </c>
      <c r="J15" s="80"/>
      <c r="K15" s="80"/>
      <c r="L15" s="80"/>
      <c r="M15" s="80"/>
      <c r="N15" s="80"/>
      <c r="O15" s="80"/>
      <c r="P15" s="80"/>
    </row>
    <row r="16" spans="1:16" ht="12.95" customHeight="1" x14ac:dyDescent="0.2">
      <c r="A16" s="79">
        <v>560325</v>
      </c>
      <c r="B16" s="9" t="s">
        <v>153</v>
      </c>
      <c r="C16" s="80"/>
      <c r="D16" s="80"/>
      <c r="E16" s="80"/>
      <c r="F16" s="80"/>
      <c r="G16" s="80"/>
      <c r="H16" s="80"/>
      <c r="I16" s="80"/>
      <c r="J16" s="79">
        <v>433</v>
      </c>
      <c r="K16" s="81">
        <v>2907</v>
      </c>
      <c r="L16" s="81">
        <v>3340</v>
      </c>
      <c r="M16" s="79">
        <v>791</v>
      </c>
      <c r="N16" s="81">
        <v>3578</v>
      </c>
      <c r="O16" s="81">
        <v>4369</v>
      </c>
      <c r="P16" s="79">
        <v>131</v>
      </c>
    </row>
    <row r="17" spans="1:16" ht="12.95" customHeight="1" x14ac:dyDescent="0.2">
      <c r="A17" s="79">
        <v>560033</v>
      </c>
      <c r="B17" s="9" t="s">
        <v>17</v>
      </c>
      <c r="C17" s="81">
        <v>4543</v>
      </c>
      <c r="D17" s="81">
        <v>5398</v>
      </c>
      <c r="E17" s="81">
        <v>9941</v>
      </c>
      <c r="F17" s="81">
        <v>2493</v>
      </c>
      <c r="G17" s="81">
        <v>8411</v>
      </c>
      <c r="H17" s="81">
        <v>10904</v>
      </c>
      <c r="I17" s="79">
        <v>108</v>
      </c>
      <c r="J17" s="80"/>
      <c r="K17" s="80"/>
      <c r="L17" s="80"/>
      <c r="M17" s="80"/>
      <c r="N17" s="80"/>
      <c r="O17" s="80"/>
      <c r="P17" s="80"/>
    </row>
    <row r="18" spans="1:16" ht="12.95" customHeight="1" x14ac:dyDescent="0.2">
      <c r="A18" s="79">
        <v>560035</v>
      </c>
      <c r="B18" s="9" t="s">
        <v>19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</row>
    <row r="19" spans="1:16" ht="12.95" customHeight="1" x14ac:dyDescent="0.2">
      <c r="A19" s="79">
        <v>560037</v>
      </c>
      <c r="B19" s="9" t="s">
        <v>21</v>
      </c>
      <c r="C19" s="80"/>
      <c r="D19" s="80"/>
      <c r="E19" s="80"/>
      <c r="F19" s="80"/>
      <c r="G19" s="80"/>
      <c r="H19" s="80"/>
      <c r="I19" s="80"/>
      <c r="J19" s="81">
        <v>1316</v>
      </c>
      <c r="K19" s="81">
        <v>7176</v>
      </c>
      <c r="L19" s="81">
        <v>8492</v>
      </c>
      <c r="M19" s="81">
        <v>1247</v>
      </c>
      <c r="N19" s="81">
        <v>6061</v>
      </c>
      <c r="O19" s="81">
        <v>7308</v>
      </c>
      <c r="P19" s="79">
        <v>86</v>
      </c>
    </row>
    <row r="20" spans="1:16" ht="12.95" customHeight="1" x14ac:dyDescent="0.2">
      <c r="A20" s="79">
        <v>560206</v>
      </c>
      <c r="B20" s="9" t="s">
        <v>119</v>
      </c>
      <c r="C20" s="81">
        <v>2183</v>
      </c>
      <c r="D20" s="81">
        <v>2592</v>
      </c>
      <c r="E20" s="81">
        <v>4775</v>
      </c>
      <c r="F20" s="79">
        <v>562</v>
      </c>
      <c r="G20" s="81">
        <v>2509</v>
      </c>
      <c r="H20" s="81">
        <v>3071</v>
      </c>
      <c r="I20" s="79">
        <v>63</v>
      </c>
      <c r="J20" s="79">
        <v>34</v>
      </c>
      <c r="K20" s="79">
        <v>240</v>
      </c>
      <c r="L20" s="79">
        <v>274</v>
      </c>
      <c r="M20" s="79">
        <v>31</v>
      </c>
      <c r="N20" s="79">
        <v>156</v>
      </c>
      <c r="O20" s="79">
        <v>187</v>
      </c>
      <c r="P20" s="79">
        <v>68</v>
      </c>
    </row>
    <row r="21" spans="1:16" ht="12.95" customHeight="1" x14ac:dyDescent="0.2">
      <c r="A21" s="79">
        <v>560042</v>
      </c>
      <c r="B21" s="9" t="s">
        <v>25</v>
      </c>
      <c r="C21" s="80"/>
      <c r="D21" s="80"/>
      <c r="E21" s="80"/>
      <c r="F21" s="80"/>
      <c r="G21" s="80"/>
      <c r="H21" s="80"/>
      <c r="I21" s="80"/>
      <c r="J21" s="79">
        <v>773</v>
      </c>
      <c r="K21" s="81">
        <v>4512</v>
      </c>
      <c r="L21" s="81">
        <v>5285</v>
      </c>
      <c r="M21" s="79">
        <v>568</v>
      </c>
      <c r="N21" s="81">
        <v>4714</v>
      </c>
      <c r="O21" s="81">
        <v>5282</v>
      </c>
      <c r="P21" s="79">
        <v>100</v>
      </c>
    </row>
    <row r="22" spans="1:16" ht="12.95" customHeight="1" x14ac:dyDescent="0.2">
      <c r="A22" s="79">
        <v>560043</v>
      </c>
      <c r="B22" s="9" t="s">
        <v>27</v>
      </c>
      <c r="C22" s="79">
        <v>632</v>
      </c>
      <c r="D22" s="79">
        <v>751</v>
      </c>
      <c r="E22" s="81">
        <v>1383</v>
      </c>
      <c r="F22" s="81">
        <v>1035</v>
      </c>
      <c r="G22" s="79">
        <v>676</v>
      </c>
      <c r="H22" s="81">
        <v>1711</v>
      </c>
      <c r="I22" s="79">
        <v>122</v>
      </c>
      <c r="J22" s="79">
        <v>209</v>
      </c>
      <c r="K22" s="81">
        <v>1248</v>
      </c>
      <c r="L22" s="81">
        <v>1457</v>
      </c>
      <c r="M22" s="79">
        <v>455</v>
      </c>
      <c r="N22" s="81">
        <v>1672</v>
      </c>
      <c r="O22" s="81">
        <v>2127</v>
      </c>
      <c r="P22" s="79">
        <v>146</v>
      </c>
    </row>
    <row r="23" spans="1:16" ht="12.95" customHeight="1" x14ac:dyDescent="0.2">
      <c r="A23" s="79">
        <v>560214</v>
      </c>
      <c r="B23" s="9" t="s">
        <v>123</v>
      </c>
      <c r="C23" s="81">
        <v>2571</v>
      </c>
      <c r="D23" s="81">
        <v>3055</v>
      </c>
      <c r="E23" s="81">
        <v>5626</v>
      </c>
      <c r="F23" s="81">
        <v>2596</v>
      </c>
      <c r="G23" s="81">
        <v>2902</v>
      </c>
      <c r="H23" s="81">
        <v>5498</v>
      </c>
      <c r="I23" s="79">
        <v>98</v>
      </c>
      <c r="J23" s="81">
        <v>1014</v>
      </c>
      <c r="K23" s="81">
        <v>5833</v>
      </c>
      <c r="L23" s="81">
        <v>6847</v>
      </c>
      <c r="M23" s="79">
        <v>514</v>
      </c>
      <c r="N23" s="81">
        <v>5598</v>
      </c>
      <c r="O23" s="81">
        <v>6112</v>
      </c>
      <c r="P23" s="79">
        <v>89</v>
      </c>
    </row>
    <row r="24" spans="1:16" ht="12.95" customHeight="1" x14ac:dyDescent="0.2">
      <c r="A24" s="79">
        <v>560275</v>
      </c>
      <c r="B24" s="9" t="s">
        <v>147</v>
      </c>
      <c r="C24" s="81">
        <v>1528</v>
      </c>
      <c r="D24" s="81">
        <v>1815</v>
      </c>
      <c r="E24" s="81">
        <v>3343</v>
      </c>
      <c r="F24" s="81">
        <v>2430</v>
      </c>
      <c r="G24" s="81">
        <v>3154</v>
      </c>
      <c r="H24" s="81">
        <v>5584</v>
      </c>
      <c r="I24" s="79">
        <v>163</v>
      </c>
      <c r="J24" s="80"/>
      <c r="K24" s="80"/>
      <c r="L24" s="80"/>
      <c r="M24" s="80"/>
      <c r="N24" s="80"/>
      <c r="O24" s="80"/>
      <c r="P24" s="80"/>
    </row>
    <row r="25" spans="1:16" ht="12.95" customHeight="1" x14ac:dyDescent="0.2">
      <c r="A25" s="79">
        <v>560048</v>
      </c>
      <c r="B25" s="9" t="s">
        <v>29</v>
      </c>
      <c r="C25" s="80"/>
      <c r="D25" s="80"/>
      <c r="E25" s="80"/>
      <c r="F25" s="80"/>
      <c r="G25" s="80"/>
      <c r="H25" s="80"/>
      <c r="I25" s="80"/>
      <c r="J25" s="79">
        <v>629</v>
      </c>
      <c r="K25" s="81">
        <v>3636</v>
      </c>
      <c r="L25" s="81">
        <v>4265</v>
      </c>
      <c r="M25" s="79">
        <v>530</v>
      </c>
      <c r="N25" s="81">
        <v>4152</v>
      </c>
      <c r="O25" s="81">
        <v>4682</v>
      </c>
      <c r="P25" s="79">
        <v>110</v>
      </c>
    </row>
    <row r="26" spans="1:16" ht="12.95" customHeight="1" x14ac:dyDescent="0.2">
      <c r="A26" s="79">
        <v>560269</v>
      </c>
      <c r="B26" s="9" t="s">
        <v>139</v>
      </c>
      <c r="C26" s="81">
        <v>1045</v>
      </c>
      <c r="D26" s="81">
        <v>1240</v>
      </c>
      <c r="E26" s="81">
        <v>2285</v>
      </c>
      <c r="F26" s="81">
        <v>1559</v>
      </c>
      <c r="G26" s="81">
        <v>1534</v>
      </c>
      <c r="H26" s="81">
        <v>3093</v>
      </c>
      <c r="I26" s="79">
        <v>133</v>
      </c>
      <c r="J26" s="79">
        <v>376</v>
      </c>
      <c r="K26" s="81">
        <v>2193</v>
      </c>
      <c r="L26" s="81">
        <v>2569</v>
      </c>
      <c r="M26" s="79">
        <v>344</v>
      </c>
      <c r="N26" s="81">
        <v>2815</v>
      </c>
      <c r="O26" s="81">
        <v>3159</v>
      </c>
      <c r="P26" s="79">
        <v>123</v>
      </c>
    </row>
    <row r="27" spans="1:16" ht="12.95" customHeight="1" x14ac:dyDescent="0.2">
      <c r="A27" s="79">
        <v>560055</v>
      </c>
      <c r="B27" s="9" t="s">
        <v>31</v>
      </c>
      <c r="C27" s="79">
        <v>311</v>
      </c>
      <c r="D27" s="79">
        <v>369</v>
      </c>
      <c r="E27" s="79">
        <v>680</v>
      </c>
      <c r="F27" s="79">
        <v>105</v>
      </c>
      <c r="G27" s="79">
        <v>122</v>
      </c>
      <c r="H27" s="79">
        <v>227</v>
      </c>
      <c r="I27" s="79">
        <v>33</v>
      </c>
      <c r="J27" s="79">
        <v>113</v>
      </c>
      <c r="K27" s="79">
        <v>671</v>
      </c>
      <c r="L27" s="79">
        <v>784</v>
      </c>
      <c r="M27" s="79">
        <v>2</v>
      </c>
      <c r="N27" s="79">
        <v>883</v>
      </c>
      <c r="O27" s="79">
        <v>885</v>
      </c>
      <c r="P27" s="79">
        <v>113</v>
      </c>
    </row>
    <row r="28" spans="1:16" ht="12.95" customHeight="1" x14ac:dyDescent="0.2">
      <c r="A28" s="79">
        <v>560056</v>
      </c>
      <c r="B28" s="9" t="s">
        <v>33</v>
      </c>
      <c r="C28" s="79">
        <v>402</v>
      </c>
      <c r="D28" s="79">
        <v>478</v>
      </c>
      <c r="E28" s="79">
        <v>880</v>
      </c>
      <c r="F28" s="79">
        <v>905</v>
      </c>
      <c r="G28" s="79">
        <v>525</v>
      </c>
      <c r="H28" s="81">
        <v>1430</v>
      </c>
      <c r="I28" s="79">
        <v>159</v>
      </c>
      <c r="J28" s="79">
        <v>124</v>
      </c>
      <c r="K28" s="79">
        <v>749</v>
      </c>
      <c r="L28" s="79">
        <v>873</v>
      </c>
      <c r="M28" s="80"/>
      <c r="N28" s="79">
        <v>372</v>
      </c>
      <c r="O28" s="79">
        <v>372</v>
      </c>
      <c r="P28" s="79">
        <v>43</v>
      </c>
    </row>
    <row r="29" spans="1:16" ht="12.95" customHeight="1" x14ac:dyDescent="0.2">
      <c r="A29" s="79">
        <v>560057</v>
      </c>
      <c r="B29" s="9" t="s">
        <v>35</v>
      </c>
      <c r="C29" s="79">
        <v>324</v>
      </c>
      <c r="D29" s="79">
        <v>385</v>
      </c>
      <c r="E29" s="79">
        <v>709</v>
      </c>
      <c r="F29" s="79">
        <v>915</v>
      </c>
      <c r="G29" s="79">
        <v>322</v>
      </c>
      <c r="H29" s="81">
        <v>1237</v>
      </c>
      <c r="I29" s="79">
        <v>179</v>
      </c>
      <c r="J29" s="79">
        <v>118</v>
      </c>
      <c r="K29" s="79">
        <v>704</v>
      </c>
      <c r="L29" s="79">
        <v>822</v>
      </c>
      <c r="M29" s="79">
        <v>170</v>
      </c>
      <c r="N29" s="79">
        <v>983</v>
      </c>
      <c r="O29" s="81">
        <v>1153</v>
      </c>
      <c r="P29" s="79">
        <v>140</v>
      </c>
    </row>
    <row r="30" spans="1:16" ht="12.95" customHeight="1" x14ac:dyDescent="0.2">
      <c r="A30" s="79">
        <v>560270</v>
      </c>
      <c r="B30" s="9" t="s">
        <v>141</v>
      </c>
      <c r="C30" s="81">
        <v>1151</v>
      </c>
      <c r="D30" s="81">
        <v>1368</v>
      </c>
      <c r="E30" s="81">
        <v>2519</v>
      </c>
      <c r="F30" s="79">
        <v>734</v>
      </c>
      <c r="G30" s="81">
        <v>1126</v>
      </c>
      <c r="H30" s="81">
        <v>1860</v>
      </c>
      <c r="I30" s="79">
        <v>73</v>
      </c>
      <c r="J30" s="79">
        <v>452</v>
      </c>
      <c r="K30" s="81">
        <v>2612</v>
      </c>
      <c r="L30" s="81">
        <v>3064</v>
      </c>
      <c r="M30" s="79">
        <v>525</v>
      </c>
      <c r="N30" s="81">
        <v>2044</v>
      </c>
      <c r="O30" s="81">
        <v>2569</v>
      </c>
      <c r="P30" s="79">
        <v>84</v>
      </c>
    </row>
    <row r="31" spans="1:16" ht="12.95" customHeight="1" x14ac:dyDescent="0.2">
      <c r="A31" s="79">
        <v>560058</v>
      </c>
      <c r="B31" s="9" t="s">
        <v>37</v>
      </c>
      <c r="C31" s="81">
        <v>1081</v>
      </c>
      <c r="D31" s="81">
        <v>1284</v>
      </c>
      <c r="E31" s="81">
        <v>2365</v>
      </c>
      <c r="F31" s="81">
        <v>1636</v>
      </c>
      <c r="G31" s="79">
        <v>972</v>
      </c>
      <c r="H31" s="81">
        <v>2608</v>
      </c>
      <c r="I31" s="79">
        <v>109</v>
      </c>
      <c r="J31" s="79">
        <v>407</v>
      </c>
      <c r="K31" s="81">
        <v>2366</v>
      </c>
      <c r="L31" s="81">
        <v>2773</v>
      </c>
      <c r="M31" s="79">
        <v>214</v>
      </c>
      <c r="N31" s="81">
        <v>2595</v>
      </c>
      <c r="O31" s="81">
        <v>2809</v>
      </c>
      <c r="P31" s="79">
        <v>101</v>
      </c>
    </row>
    <row r="32" spans="1:16" ht="12.95" customHeight="1" x14ac:dyDescent="0.2">
      <c r="A32" s="79">
        <v>560059</v>
      </c>
      <c r="B32" s="9" t="s">
        <v>39</v>
      </c>
      <c r="C32" s="79">
        <v>303</v>
      </c>
      <c r="D32" s="79">
        <v>359</v>
      </c>
      <c r="E32" s="79">
        <v>662</v>
      </c>
      <c r="F32" s="79">
        <v>615</v>
      </c>
      <c r="G32" s="79">
        <v>419</v>
      </c>
      <c r="H32" s="81">
        <v>1034</v>
      </c>
      <c r="I32" s="79">
        <v>153</v>
      </c>
      <c r="J32" s="79">
        <v>111</v>
      </c>
      <c r="K32" s="79">
        <v>664</v>
      </c>
      <c r="L32" s="79">
        <v>775</v>
      </c>
      <c r="M32" s="79">
        <v>300</v>
      </c>
      <c r="N32" s="79">
        <v>925</v>
      </c>
      <c r="O32" s="81">
        <v>1225</v>
      </c>
      <c r="P32" s="79">
        <v>158</v>
      </c>
    </row>
    <row r="33" spans="1:16" ht="12.95" customHeight="1" x14ac:dyDescent="0.2">
      <c r="A33" s="79">
        <v>560061</v>
      </c>
      <c r="B33" s="9" t="s">
        <v>41</v>
      </c>
      <c r="C33" s="79">
        <v>529</v>
      </c>
      <c r="D33" s="79">
        <v>629</v>
      </c>
      <c r="E33" s="81">
        <v>1158</v>
      </c>
      <c r="F33" s="79">
        <v>152</v>
      </c>
      <c r="G33" s="79">
        <v>767</v>
      </c>
      <c r="H33" s="79">
        <v>919</v>
      </c>
      <c r="I33" s="79">
        <v>78</v>
      </c>
      <c r="J33" s="79">
        <v>228</v>
      </c>
      <c r="K33" s="81">
        <v>1298</v>
      </c>
      <c r="L33" s="81">
        <v>1526</v>
      </c>
      <c r="M33" s="79">
        <v>157</v>
      </c>
      <c r="N33" s="81">
        <v>1847</v>
      </c>
      <c r="O33" s="81">
        <v>2004</v>
      </c>
      <c r="P33" s="79">
        <v>131</v>
      </c>
    </row>
    <row r="34" spans="1:16" ht="12.95" customHeight="1" x14ac:dyDescent="0.2">
      <c r="A34" s="79">
        <v>560338</v>
      </c>
      <c r="B34" s="9" t="s">
        <v>157</v>
      </c>
      <c r="C34" s="81">
        <v>1418</v>
      </c>
      <c r="D34" s="81">
        <v>1685</v>
      </c>
      <c r="E34" s="81">
        <v>3103</v>
      </c>
      <c r="F34" s="81">
        <v>1259</v>
      </c>
      <c r="G34" s="79">
        <v>985</v>
      </c>
      <c r="H34" s="81">
        <v>2244</v>
      </c>
      <c r="I34" s="79">
        <v>71</v>
      </c>
      <c r="J34" s="79">
        <v>562</v>
      </c>
      <c r="K34" s="81">
        <v>3276</v>
      </c>
      <c r="L34" s="81">
        <v>3838</v>
      </c>
      <c r="M34" s="79">
        <v>482</v>
      </c>
      <c r="N34" s="81">
        <v>3985</v>
      </c>
      <c r="O34" s="81">
        <v>4467</v>
      </c>
      <c r="P34" s="79">
        <v>116</v>
      </c>
    </row>
    <row r="35" spans="1:16" ht="12.95" customHeight="1" x14ac:dyDescent="0.2">
      <c r="A35" s="79">
        <v>560064</v>
      </c>
      <c r="B35" s="9" t="s">
        <v>43</v>
      </c>
      <c r="C35" s="79">
        <v>898</v>
      </c>
      <c r="D35" s="81">
        <v>1066</v>
      </c>
      <c r="E35" s="81">
        <v>1964</v>
      </c>
      <c r="F35" s="81">
        <v>1929</v>
      </c>
      <c r="G35" s="81">
        <v>1383</v>
      </c>
      <c r="H35" s="81">
        <v>3312</v>
      </c>
      <c r="I35" s="79">
        <v>166</v>
      </c>
      <c r="J35" s="79">
        <v>370</v>
      </c>
      <c r="K35" s="81">
        <v>2124</v>
      </c>
      <c r="L35" s="81">
        <v>2494</v>
      </c>
      <c r="M35" s="79">
        <v>378</v>
      </c>
      <c r="N35" s="81">
        <v>2360</v>
      </c>
      <c r="O35" s="81">
        <v>2738</v>
      </c>
      <c r="P35" s="79">
        <v>110</v>
      </c>
    </row>
    <row r="36" spans="1:16" ht="12.95" customHeight="1" x14ac:dyDescent="0.2">
      <c r="A36" s="79">
        <v>560065</v>
      </c>
      <c r="B36" s="9" t="s">
        <v>45</v>
      </c>
      <c r="C36" s="79">
        <v>362</v>
      </c>
      <c r="D36" s="79">
        <v>429</v>
      </c>
      <c r="E36" s="79">
        <v>791</v>
      </c>
      <c r="F36" s="79">
        <v>395</v>
      </c>
      <c r="G36" s="79">
        <v>684</v>
      </c>
      <c r="H36" s="81">
        <v>1079</v>
      </c>
      <c r="I36" s="79">
        <v>134</v>
      </c>
      <c r="J36" s="79">
        <v>124</v>
      </c>
      <c r="K36" s="79">
        <v>756</v>
      </c>
      <c r="L36" s="79">
        <v>880</v>
      </c>
      <c r="M36" s="79">
        <v>30</v>
      </c>
      <c r="N36" s="79">
        <v>844</v>
      </c>
      <c r="O36" s="79">
        <v>874</v>
      </c>
      <c r="P36" s="79">
        <v>99</v>
      </c>
    </row>
    <row r="37" spans="1:16" ht="12.95" customHeight="1" x14ac:dyDescent="0.2">
      <c r="A37" s="79">
        <v>560068</v>
      </c>
      <c r="B37" s="9" t="s">
        <v>47</v>
      </c>
      <c r="C37" s="79">
        <v>742</v>
      </c>
      <c r="D37" s="79">
        <v>881</v>
      </c>
      <c r="E37" s="81">
        <v>1623</v>
      </c>
      <c r="F37" s="81">
        <v>1496</v>
      </c>
      <c r="G37" s="81">
        <v>1407</v>
      </c>
      <c r="H37" s="81">
        <v>2903</v>
      </c>
      <c r="I37" s="79">
        <v>175</v>
      </c>
      <c r="J37" s="79">
        <v>260</v>
      </c>
      <c r="K37" s="81">
        <v>1490</v>
      </c>
      <c r="L37" s="81">
        <v>1750</v>
      </c>
      <c r="M37" s="79">
        <v>681</v>
      </c>
      <c r="N37" s="81">
        <v>1943</v>
      </c>
      <c r="O37" s="81">
        <v>2624</v>
      </c>
      <c r="P37" s="79">
        <v>150</v>
      </c>
    </row>
    <row r="38" spans="1:16" ht="12.95" customHeight="1" x14ac:dyDescent="0.2">
      <c r="A38" s="79">
        <v>560069</v>
      </c>
      <c r="B38" s="9" t="s">
        <v>49</v>
      </c>
      <c r="C38" s="79">
        <v>420</v>
      </c>
      <c r="D38" s="79">
        <v>499</v>
      </c>
      <c r="E38" s="79">
        <v>919</v>
      </c>
      <c r="F38" s="79">
        <v>418</v>
      </c>
      <c r="G38" s="79">
        <v>512</v>
      </c>
      <c r="H38" s="79">
        <v>930</v>
      </c>
      <c r="I38" s="79">
        <v>99</v>
      </c>
      <c r="J38" s="79">
        <v>163</v>
      </c>
      <c r="K38" s="79">
        <v>960</v>
      </c>
      <c r="L38" s="81">
        <v>1123</v>
      </c>
      <c r="M38" s="79">
        <v>70</v>
      </c>
      <c r="N38" s="79">
        <v>735</v>
      </c>
      <c r="O38" s="79">
        <v>805</v>
      </c>
      <c r="P38" s="79">
        <v>72</v>
      </c>
    </row>
    <row r="39" spans="1:16" ht="12.95" customHeight="1" x14ac:dyDescent="0.2">
      <c r="A39" s="79">
        <v>560070</v>
      </c>
      <c r="B39" s="9" t="s">
        <v>51</v>
      </c>
      <c r="C39" s="81">
        <v>1902</v>
      </c>
      <c r="D39" s="81">
        <v>2259</v>
      </c>
      <c r="E39" s="81">
        <v>4161</v>
      </c>
      <c r="F39" s="81">
        <v>3129</v>
      </c>
      <c r="G39" s="81">
        <v>2413</v>
      </c>
      <c r="H39" s="81">
        <v>5542</v>
      </c>
      <c r="I39" s="79">
        <v>132</v>
      </c>
      <c r="J39" s="79">
        <v>593</v>
      </c>
      <c r="K39" s="81">
        <v>3435</v>
      </c>
      <c r="L39" s="81">
        <v>4028</v>
      </c>
      <c r="M39" s="79">
        <v>943</v>
      </c>
      <c r="N39" s="81">
        <v>5036</v>
      </c>
      <c r="O39" s="81">
        <v>5979</v>
      </c>
      <c r="P39" s="79">
        <v>148</v>
      </c>
    </row>
    <row r="40" spans="1:16" ht="12.95" customHeight="1" x14ac:dyDescent="0.2">
      <c r="A40" s="79">
        <v>560071</v>
      </c>
      <c r="B40" s="9" t="s">
        <v>53</v>
      </c>
      <c r="C40" s="79">
        <v>505</v>
      </c>
      <c r="D40" s="79">
        <v>601</v>
      </c>
      <c r="E40" s="81">
        <v>1106</v>
      </c>
      <c r="F40" s="79">
        <v>469</v>
      </c>
      <c r="G40" s="79">
        <v>346</v>
      </c>
      <c r="H40" s="79">
        <v>815</v>
      </c>
      <c r="I40" s="79">
        <v>73</v>
      </c>
      <c r="J40" s="79">
        <v>211</v>
      </c>
      <c r="K40" s="81">
        <v>1226</v>
      </c>
      <c r="L40" s="81">
        <v>1437</v>
      </c>
      <c r="M40" s="79">
        <v>65</v>
      </c>
      <c r="N40" s="81">
        <v>1855</v>
      </c>
      <c r="O40" s="81">
        <v>1920</v>
      </c>
      <c r="P40" s="79">
        <v>134</v>
      </c>
    </row>
    <row r="41" spans="1:16" ht="12.95" customHeight="1" x14ac:dyDescent="0.2">
      <c r="A41" s="79">
        <v>560072</v>
      </c>
      <c r="B41" s="9" t="s">
        <v>55</v>
      </c>
      <c r="C41" s="79">
        <v>517</v>
      </c>
      <c r="D41" s="79">
        <v>614</v>
      </c>
      <c r="E41" s="81">
        <v>1131</v>
      </c>
      <c r="F41" s="81">
        <v>1260</v>
      </c>
      <c r="G41" s="79">
        <v>655</v>
      </c>
      <c r="H41" s="81">
        <v>1915</v>
      </c>
      <c r="I41" s="79">
        <v>167</v>
      </c>
      <c r="J41" s="79">
        <v>189</v>
      </c>
      <c r="K41" s="81">
        <v>1117</v>
      </c>
      <c r="L41" s="81">
        <v>1306</v>
      </c>
      <c r="M41" s="79">
        <v>382</v>
      </c>
      <c r="N41" s="81">
        <v>1959</v>
      </c>
      <c r="O41" s="81">
        <v>2341</v>
      </c>
      <c r="P41" s="79">
        <v>179</v>
      </c>
    </row>
    <row r="42" spans="1:16" ht="12.95" customHeight="1" x14ac:dyDescent="0.2">
      <c r="A42" s="79">
        <v>560074</v>
      </c>
      <c r="B42" s="9" t="s">
        <v>57</v>
      </c>
      <c r="C42" s="79">
        <v>519</v>
      </c>
      <c r="D42" s="79">
        <v>616</v>
      </c>
      <c r="E42" s="81">
        <v>1135</v>
      </c>
      <c r="F42" s="79">
        <v>549</v>
      </c>
      <c r="G42" s="79">
        <v>315</v>
      </c>
      <c r="H42" s="79">
        <v>864</v>
      </c>
      <c r="I42" s="79">
        <v>78</v>
      </c>
      <c r="J42" s="79">
        <v>180</v>
      </c>
      <c r="K42" s="81">
        <v>1061</v>
      </c>
      <c r="L42" s="81">
        <v>1241</v>
      </c>
      <c r="M42" s="81">
        <v>1030</v>
      </c>
      <c r="N42" s="81">
        <v>1874</v>
      </c>
      <c r="O42" s="81">
        <v>2904</v>
      </c>
      <c r="P42" s="79">
        <v>234</v>
      </c>
    </row>
    <row r="43" spans="1:16" ht="12.95" customHeight="1" x14ac:dyDescent="0.2">
      <c r="A43" s="79">
        <v>560075</v>
      </c>
      <c r="B43" s="9" t="s">
        <v>59</v>
      </c>
      <c r="C43" s="79">
        <v>894</v>
      </c>
      <c r="D43" s="81">
        <v>1063</v>
      </c>
      <c r="E43" s="81">
        <v>1957</v>
      </c>
      <c r="F43" s="81">
        <v>1271</v>
      </c>
      <c r="G43" s="81">
        <v>1685</v>
      </c>
      <c r="H43" s="81">
        <v>2956</v>
      </c>
      <c r="I43" s="79">
        <v>152</v>
      </c>
      <c r="J43" s="79">
        <v>366</v>
      </c>
      <c r="K43" s="81">
        <v>2103</v>
      </c>
      <c r="L43" s="81">
        <v>2469</v>
      </c>
      <c r="M43" s="79">
        <v>77</v>
      </c>
      <c r="N43" s="81">
        <v>2958</v>
      </c>
      <c r="O43" s="81">
        <v>3035</v>
      </c>
      <c r="P43" s="79">
        <v>123</v>
      </c>
    </row>
    <row r="44" spans="1:16" ht="12.95" customHeight="1" x14ac:dyDescent="0.2">
      <c r="A44" s="79">
        <v>560077</v>
      </c>
      <c r="B44" s="9" t="s">
        <v>61</v>
      </c>
      <c r="C44" s="79">
        <v>268</v>
      </c>
      <c r="D44" s="79">
        <v>320</v>
      </c>
      <c r="E44" s="79">
        <v>588</v>
      </c>
      <c r="F44" s="79">
        <v>367</v>
      </c>
      <c r="G44" s="79">
        <v>437</v>
      </c>
      <c r="H44" s="79">
        <v>804</v>
      </c>
      <c r="I44" s="79">
        <v>135</v>
      </c>
      <c r="J44" s="79">
        <v>86</v>
      </c>
      <c r="K44" s="79">
        <v>532</v>
      </c>
      <c r="L44" s="79">
        <v>618</v>
      </c>
      <c r="M44" s="79">
        <v>71</v>
      </c>
      <c r="N44" s="79">
        <v>740</v>
      </c>
      <c r="O44" s="79">
        <v>811</v>
      </c>
      <c r="P44" s="79">
        <v>131</v>
      </c>
    </row>
    <row r="45" spans="1:16" ht="12.95" customHeight="1" x14ac:dyDescent="0.2">
      <c r="A45" s="79">
        <v>560271</v>
      </c>
      <c r="B45" s="9" t="s">
        <v>143</v>
      </c>
      <c r="C45" s="81">
        <v>1543</v>
      </c>
      <c r="D45" s="81">
        <v>1833</v>
      </c>
      <c r="E45" s="81">
        <v>3376</v>
      </c>
      <c r="F45" s="81">
        <v>2589</v>
      </c>
      <c r="G45" s="81">
        <v>1721</v>
      </c>
      <c r="H45" s="81">
        <v>4310</v>
      </c>
      <c r="I45" s="79">
        <v>128</v>
      </c>
      <c r="J45" s="79">
        <v>647</v>
      </c>
      <c r="K45" s="81">
        <v>3707</v>
      </c>
      <c r="L45" s="81">
        <v>4354</v>
      </c>
      <c r="M45" s="81">
        <v>2230</v>
      </c>
      <c r="N45" s="81">
        <v>4757</v>
      </c>
      <c r="O45" s="81">
        <v>6987</v>
      </c>
      <c r="P45" s="79">
        <v>160</v>
      </c>
    </row>
    <row r="46" spans="1:16" ht="12.95" customHeight="1" x14ac:dyDescent="0.2">
      <c r="A46" s="79">
        <v>560272</v>
      </c>
      <c r="B46" s="9" t="s">
        <v>145</v>
      </c>
      <c r="C46" s="81">
        <v>1403</v>
      </c>
      <c r="D46" s="81">
        <v>1667</v>
      </c>
      <c r="E46" s="81">
        <v>3070</v>
      </c>
      <c r="F46" s="81">
        <v>3218</v>
      </c>
      <c r="G46" s="81">
        <v>3286</v>
      </c>
      <c r="H46" s="81">
        <v>6504</v>
      </c>
      <c r="I46" s="79">
        <v>215</v>
      </c>
      <c r="J46" s="79">
        <v>560</v>
      </c>
      <c r="K46" s="81">
        <v>3278</v>
      </c>
      <c r="L46" s="81">
        <v>3838</v>
      </c>
      <c r="M46" s="79">
        <v>772</v>
      </c>
      <c r="N46" s="81">
        <v>6269</v>
      </c>
      <c r="O46" s="81">
        <v>7041</v>
      </c>
      <c r="P46" s="79">
        <v>183</v>
      </c>
    </row>
    <row r="47" spans="1:16" ht="12.95" customHeight="1" x14ac:dyDescent="0.2">
      <c r="A47" s="79">
        <v>560080</v>
      </c>
      <c r="B47" s="9" t="s">
        <v>63</v>
      </c>
      <c r="C47" s="79">
        <v>499</v>
      </c>
      <c r="D47" s="79">
        <v>593</v>
      </c>
      <c r="E47" s="81">
        <v>1092</v>
      </c>
      <c r="F47" s="79">
        <v>771</v>
      </c>
      <c r="G47" s="79">
        <v>130</v>
      </c>
      <c r="H47" s="79">
        <v>901</v>
      </c>
      <c r="I47" s="79">
        <v>81</v>
      </c>
      <c r="J47" s="79">
        <v>209</v>
      </c>
      <c r="K47" s="81">
        <v>1214</v>
      </c>
      <c r="L47" s="81">
        <v>1423</v>
      </c>
      <c r="M47" s="79">
        <v>158</v>
      </c>
      <c r="N47" s="81">
        <v>1346</v>
      </c>
      <c r="O47" s="81">
        <v>1504</v>
      </c>
      <c r="P47" s="79">
        <v>106</v>
      </c>
    </row>
    <row r="48" spans="1:16" ht="12.95" customHeight="1" x14ac:dyDescent="0.2">
      <c r="A48" s="79">
        <v>560081</v>
      </c>
      <c r="B48" s="9" t="s">
        <v>65</v>
      </c>
      <c r="C48" s="79">
        <v>597</v>
      </c>
      <c r="D48" s="79">
        <v>710</v>
      </c>
      <c r="E48" s="81">
        <v>1307</v>
      </c>
      <c r="F48" s="79">
        <v>443</v>
      </c>
      <c r="G48" s="79">
        <v>528</v>
      </c>
      <c r="H48" s="79">
        <v>971</v>
      </c>
      <c r="I48" s="79">
        <v>75</v>
      </c>
      <c r="J48" s="79">
        <v>229</v>
      </c>
      <c r="K48" s="81">
        <v>1317</v>
      </c>
      <c r="L48" s="81">
        <v>1546</v>
      </c>
      <c r="M48" s="80"/>
      <c r="N48" s="81">
        <v>1268</v>
      </c>
      <c r="O48" s="81">
        <v>1268</v>
      </c>
      <c r="P48" s="79">
        <v>82</v>
      </c>
    </row>
    <row r="49" spans="1:16" ht="12.95" customHeight="1" x14ac:dyDescent="0.2">
      <c r="A49" s="79">
        <v>560082</v>
      </c>
      <c r="B49" s="9" t="s">
        <v>67</v>
      </c>
      <c r="C49" s="79">
        <v>419</v>
      </c>
      <c r="D49" s="79">
        <v>497</v>
      </c>
      <c r="E49" s="79">
        <v>916</v>
      </c>
      <c r="F49" s="79">
        <v>418</v>
      </c>
      <c r="G49" s="79">
        <v>195</v>
      </c>
      <c r="H49" s="79">
        <v>613</v>
      </c>
      <c r="I49" s="79">
        <v>66</v>
      </c>
      <c r="J49" s="79">
        <v>153</v>
      </c>
      <c r="K49" s="79">
        <v>897</v>
      </c>
      <c r="L49" s="81">
        <v>1050</v>
      </c>
      <c r="M49" s="79">
        <v>10</v>
      </c>
      <c r="N49" s="79">
        <v>934</v>
      </c>
      <c r="O49" s="79">
        <v>944</v>
      </c>
      <c r="P49" s="79">
        <v>90</v>
      </c>
    </row>
    <row r="50" spans="1:16" ht="12.95" customHeight="1" x14ac:dyDescent="0.2">
      <c r="A50" s="79">
        <v>560083</v>
      </c>
      <c r="B50" s="9" t="s">
        <v>69</v>
      </c>
      <c r="C50" s="79">
        <v>394</v>
      </c>
      <c r="D50" s="79">
        <v>468</v>
      </c>
      <c r="E50" s="79">
        <v>862</v>
      </c>
      <c r="F50" s="79">
        <v>746</v>
      </c>
      <c r="G50" s="79">
        <v>957</v>
      </c>
      <c r="H50" s="81">
        <v>1703</v>
      </c>
      <c r="I50" s="79">
        <v>199</v>
      </c>
      <c r="J50" s="79">
        <v>134</v>
      </c>
      <c r="K50" s="79">
        <v>802</v>
      </c>
      <c r="L50" s="79">
        <v>936</v>
      </c>
      <c r="M50" s="79">
        <v>174</v>
      </c>
      <c r="N50" s="79">
        <v>903</v>
      </c>
      <c r="O50" s="81">
        <v>1077</v>
      </c>
      <c r="P50" s="79">
        <v>115</v>
      </c>
    </row>
    <row r="51" spans="1:16" ht="12.95" customHeight="1" x14ac:dyDescent="0.2">
      <c r="A51" s="79">
        <v>560280</v>
      </c>
      <c r="B51" s="9" t="s">
        <v>149</v>
      </c>
      <c r="C51" s="79">
        <v>237</v>
      </c>
      <c r="D51" s="79">
        <v>281</v>
      </c>
      <c r="E51" s="79">
        <v>518</v>
      </c>
      <c r="F51" s="79">
        <v>31</v>
      </c>
      <c r="G51" s="79">
        <v>91</v>
      </c>
      <c r="H51" s="79">
        <v>122</v>
      </c>
      <c r="I51" s="79">
        <v>24</v>
      </c>
      <c r="J51" s="79">
        <v>49</v>
      </c>
      <c r="K51" s="79">
        <v>340</v>
      </c>
      <c r="L51" s="79">
        <v>389</v>
      </c>
      <c r="M51" s="79">
        <v>47</v>
      </c>
      <c r="N51" s="79">
        <v>77</v>
      </c>
      <c r="O51" s="79">
        <v>124</v>
      </c>
      <c r="P51" s="79">
        <v>32</v>
      </c>
    </row>
    <row r="52" spans="1:16" ht="12.95" customHeight="1" x14ac:dyDescent="0.2">
      <c r="A52" s="79">
        <v>560086</v>
      </c>
      <c r="B52" s="9" t="s">
        <v>71</v>
      </c>
      <c r="C52" s="81">
        <v>1517</v>
      </c>
      <c r="D52" s="81">
        <v>1802</v>
      </c>
      <c r="E52" s="81">
        <v>3319</v>
      </c>
      <c r="F52" s="81">
        <v>1201</v>
      </c>
      <c r="G52" s="81">
        <v>1916</v>
      </c>
      <c r="H52" s="81">
        <v>3117</v>
      </c>
      <c r="I52" s="79">
        <v>93</v>
      </c>
      <c r="J52" s="79">
        <v>321</v>
      </c>
      <c r="K52" s="81">
        <v>2242</v>
      </c>
      <c r="L52" s="81">
        <v>2563</v>
      </c>
      <c r="M52" s="79">
        <v>154</v>
      </c>
      <c r="N52" s="81">
        <v>2306</v>
      </c>
      <c r="O52" s="81">
        <v>2460</v>
      </c>
      <c r="P52" s="79">
        <v>96</v>
      </c>
    </row>
    <row r="53" spans="1:16" ht="12.95" customHeight="1" x14ac:dyDescent="0.2">
      <c r="A53" s="79">
        <v>560098</v>
      </c>
      <c r="B53" s="9" t="s">
        <v>73</v>
      </c>
      <c r="C53" s="79">
        <v>43</v>
      </c>
      <c r="D53" s="79">
        <v>52</v>
      </c>
      <c r="E53" s="79">
        <v>95</v>
      </c>
      <c r="F53" s="79">
        <v>13</v>
      </c>
      <c r="G53" s="79">
        <v>3</v>
      </c>
      <c r="H53" s="79">
        <v>16</v>
      </c>
      <c r="I53" s="79">
        <v>18</v>
      </c>
      <c r="J53" s="80"/>
      <c r="K53" s="80"/>
      <c r="L53" s="80"/>
      <c r="M53" s="80"/>
      <c r="N53" s="80"/>
      <c r="O53" s="80"/>
      <c r="P53" s="80"/>
    </row>
    <row r="54" spans="1:16" ht="12.95" customHeight="1" x14ac:dyDescent="0.2">
      <c r="A54" s="79">
        <v>560099</v>
      </c>
      <c r="B54" s="9" t="s">
        <v>75</v>
      </c>
      <c r="C54" s="80"/>
      <c r="D54" s="80"/>
      <c r="E54" s="80"/>
      <c r="F54" s="80"/>
      <c r="G54" s="80"/>
      <c r="H54" s="80"/>
      <c r="I54" s="80"/>
      <c r="J54" s="80"/>
      <c r="K54" s="79">
        <v>2</v>
      </c>
      <c r="L54" s="79">
        <v>2</v>
      </c>
      <c r="M54" s="80"/>
      <c r="N54" s="79">
        <v>1</v>
      </c>
      <c r="O54" s="79">
        <v>1</v>
      </c>
      <c r="P54" s="79">
        <v>50</v>
      </c>
    </row>
    <row r="55" spans="1:16" ht="12.95" customHeight="1" x14ac:dyDescent="0.2">
      <c r="A55" s="79">
        <v>560103</v>
      </c>
      <c r="B55" s="9" t="s">
        <v>79</v>
      </c>
      <c r="C55" s="80"/>
      <c r="D55" s="80"/>
      <c r="E55" s="80"/>
      <c r="F55" s="80"/>
      <c r="G55" s="80"/>
      <c r="H55" s="80"/>
      <c r="I55" s="80"/>
      <c r="J55" s="79">
        <v>43</v>
      </c>
      <c r="K55" s="79">
        <v>303</v>
      </c>
      <c r="L55" s="79">
        <v>346</v>
      </c>
      <c r="M55" s="80"/>
      <c r="N55" s="79">
        <v>47</v>
      </c>
      <c r="O55" s="79">
        <v>47</v>
      </c>
      <c r="P55" s="79">
        <v>14</v>
      </c>
    </row>
    <row r="56" spans="1:16" ht="12.95" customHeight="1" x14ac:dyDescent="0.2">
      <c r="A56" s="79">
        <v>560104</v>
      </c>
      <c r="B56" s="9" t="s">
        <v>81</v>
      </c>
      <c r="C56" s="80"/>
      <c r="D56" s="80"/>
      <c r="E56" s="80"/>
      <c r="F56" s="80"/>
      <c r="G56" s="80"/>
      <c r="H56" s="80"/>
      <c r="I56" s="80"/>
      <c r="J56" s="79">
        <v>5</v>
      </c>
      <c r="K56" s="79">
        <v>31</v>
      </c>
      <c r="L56" s="79">
        <v>36</v>
      </c>
      <c r="M56" s="80"/>
      <c r="N56" s="79">
        <v>10</v>
      </c>
      <c r="O56" s="79">
        <v>10</v>
      </c>
      <c r="P56" s="79">
        <v>28</v>
      </c>
    </row>
    <row r="57" spans="1:16" ht="12.95" customHeight="1" x14ac:dyDescent="0.2">
      <c r="A57" s="79">
        <v>560107</v>
      </c>
      <c r="B57" s="9" t="s">
        <v>83</v>
      </c>
      <c r="C57" s="80"/>
      <c r="D57" s="80"/>
      <c r="E57" s="80"/>
      <c r="F57" s="80"/>
      <c r="G57" s="80"/>
      <c r="H57" s="80"/>
      <c r="I57" s="80"/>
      <c r="J57" s="79">
        <v>61</v>
      </c>
      <c r="K57" s="79">
        <v>429</v>
      </c>
      <c r="L57" s="79">
        <v>490</v>
      </c>
      <c r="M57" s="79">
        <v>26</v>
      </c>
      <c r="N57" s="79">
        <v>92</v>
      </c>
      <c r="O57" s="79">
        <v>118</v>
      </c>
      <c r="P57" s="79">
        <v>24</v>
      </c>
    </row>
    <row r="58" spans="1:16" ht="12.95" customHeight="1" x14ac:dyDescent="0.2">
      <c r="A58" s="79">
        <v>560126</v>
      </c>
      <c r="B58" s="9" t="s">
        <v>85</v>
      </c>
      <c r="C58" s="80"/>
      <c r="D58" s="80"/>
      <c r="E58" s="80"/>
      <c r="F58" s="80"/>
      <c r="G58" s="80"/>
      <c r="H58" s="80"/>
      <c r="I58" s="80"/>
      <c r="J58" s="79">
        <v>17</v>
      </c>
      <c r="K58" s="79">
        <v>117</v>
      </c>
      <c r="L58" s="79">
        <v>134</v>
      </c>
      <c r="M58" s="80"/>
      <c r="N58" s="79">
        <v>12</v>
      </c>
      <c r="O58" s="79">
        <v>12</v>
      </c>
      <c r="P58" s="79">
        <v>9</v>
      </c>
    </row>
    <row r="59" spans="1:16" ht="12.95" customHeight="1" x14ac:dyDescent="0.2">
      <c r="A59" s="79">
        <v>560127</v>
      </c>
      <c r="B59" s="9" t="s">
        <v>87</v>
      </c>
      <c r="C59" s="79">
        <v>89</v>
      </c>
      <c r="D59" s="79">
        <v>107</v>
      </c>
      <c r="E59" s="79">
        <v>196</v>
      </c>
      <c r="F59" s="79">
        <v>9</v>
      </c>
      <c r="G59" s="79">
        <v>177</v>
      </c>
      <c r="H59" s="79">
        <v>186</v>
      </c>
      <c r="I59" s="79">
        <v>98</v>
      </c>
      <c r="J59" s="80"/>
      <c r="K59" s="80"/>
      <c r="L59" s="80"/>
      <c r="M59" s="80"/>
      <c r="N59" s="80"/>
      <c r="O59" s="80"/>
      <c r="P59" s="80"/>
    </row>
    <row r="60" spans="1:16" ht="12.95" customHeight="1" x14ac:dyDescent="0.2">
      <c r="A60" s="79">
        <v>560128</v>
      </c>
      <c r="B60" s="9" t="s">
        <v>89</v>
      </c>
      <c r="C60" s="80"/>
      <c r="D60" s="80"/>
      <c r="E60" s="80"/>
      <c r="F60" s="80"/>
      <c r="G60" s="80"/>
      <c r="H60" s="80"/>
      <c r="I60" s="80"/>
      <c r="J60" s="79">
        <v>21</v>
      </c>
      <c r="K60" s="79">
        <v>110</v>
      </c>
      <c r="L60" s="79">
        <v>131</v>
      </c>
      <c r="M60" s="80"/>
      <c r="N60" s="79">
        <v>14</v>
      </c>
      <c r="O60" s="79">
        <v>14</v>
      </c>
      <c r="P60" s="79">
        <v>11</v>
      </c>
    </row>
    <row r="61" spans="1:16" ht="12.95" customHeight="1" x14ac:dyDescent="0.2">
      <c r="A61" s="79">
        <v>560129</v>
      </c>
      <c r="B61" s="9" t="s">
        <v>91</v>
      </c>
      <c r="C61" s="80"/>
      <c r="D61" s="80"/>
      <c r="E61" s="80"/>
      <c r="F61" s="80"/>
      <c r="G61" s="80"/>
      <c r="H61" s="80"/>
      <c r="I61" s="80"/>
      <c r="J61" s="79">
        <v>13</v>
      </c>
      <c r="K61" s="79">
        <v>91</v>
      </c>
      <c r="L61" s="79">
        <v>104</v>
      </c>
      <c r="M61" s="79">
        <v>13</v>
      </c>
      <c r="N61" s="79">
        <v>121</v>
      </c>
      <c r="O61" s="79">
        <v>134</v>
      </c>
      <c r="P61" s="79">
        <v>129</v>
      </c>
    </row>
    <row r="62" spans="1:16" ht="12.95" customHeight="1" x14ac:dyDescent="0.2">
      <c r="A62" s="79">
        <v>560134</v>
      </c>
      <c r="B62" s="9" t="s">
        <v>93</v>
      </c>
      <c r="C62" s="80"/>
      <c r="D62" s="80"/>
      <c r="E62" s="80"/>
      <c r="F62" s="80"/>
      <c r="G62" s="80"/>
      <c r="H62" s="80"/>
      <c r="I62" s="80"/>
      <c r="J62" s="79">
        <v>9</v>
      </c>
      <c r="K62" s="79">
        <v>60</v>
      </c>
      <c r="L62" s="79">
        <v>69</v>
      </c>
      <c r="M62" s="80"/>
      <c r="N62" s="79">
        <v>11</v>
      </c>
      <c r="O62" s="79">
        <v>11</v>
      </c>
      <c r="P62" s="79">
        <v>16</v>
      </c>
    </row>
    <row r="63" spans="1:16" ht="12.95" customHeight="1" x14ac:dyDescent="0.2">
      <c r="A63" s="79">
        <v>560139</v>
      </c>
      <c r="B63" s="9" t="s">
        <v>95</v>
      </c>
      <c r="C63" s="80"/>
      <c r="D63" s="80"/>
      <c r="E63" s="80"/>
      <c r="F63" s="80"/>
      <c r="G63" s="80"/>
      <c r="H63" s="80"/>
      <c r="I63" s="80"/>
      <c r="J63" s="79">
        <v>12</v>
      </c>
      <c r="K63" s="79">
        <v>87</v>
      </c>
      <c r="L63" s="79">
        <v>99</v>
      </c>
      <c r="M63" s="80"/>
      <c r="N63" s="79">
        <v>10</v>
      </c>
      <c r="O63" s="79">
        <v>10</v>
      </c>
      <c r="P63" s="79">
        <v>10</v>
      </c>
    </row>
    <row r="64" spans="1:16" ht="12.95" customHeight="1" x14ac:dyDescent="0.2">
      <c r="A64" s="79">
        <v>560143</v>
      </c>
      <c r="B64" s="9" t="s">
        <v>97</v>
      </c>
      <c r="C64" s="80"/>
      <c r="D64" s="80"/>
      <c r="E64" s="80"/>
      <c r="F64" s="80"/>
      <c r="G64" s="80"/>
      <c r="H64" s="80"/>
      <c r="I64" s="80"/>
      <c r="J64" s="79">
        <v>14</v>
      </c>
      <c r="K64" s="79">
        <v>96</v>
      </c>
      <c r="L64" s="79">
        <v>110</v>
      </c>
      <c r="M64" s="80"/>
      <c r="N64" s="79">
        <v>95</v>
      </c>
      <c r="O64" s="79">
        <v>95</v>
      </c>
      <c r="P64" s="79">
        <v>86</v>
      </c>
    </row>
    <row r="65" spans="1:16" ht="12.95" customHeight="1" x14ac:dyDescent="0.2">
      <c r="A65" s="79">
        <v>560145</v>
      </c>
      <c r="B65" s="9" t="s">
        <v>99</v>
      </c>
      <c r="C65" s="80"/>
      <c r="D65" s="80"/>
      <c r="E65" s="80"/>
      <c r="F65" s="80"/>
      <c r="G65" s="80"/>
      <c r="H65" s="80"/>
      <c r="I65" s="80"/>
      <c r="J65" s="79">
        <v>62</v>
      </c>
      <c r="K65" s="79">
        <v>431</v>
      </c>
      <c r="L65" s="79">
        <v>493</v>
      </c>
      <c r="M65" s="80"/>
      <c r="N65" s="79">
        <v>191</v>
      </c>
      <c r="O65" s="79">
        <v>191</v>
      </c>
      <c r="P65" s="79">
        <v>39</v>
      </c>
    </row>
    <row r="66" spans="1:16" ht="12.95" customHeight="1" x14ac:dyDescent="0.2">
      <c r="A66" s="79">
        <v>560149</v>
      </c>
      <c r="B66" s="9" t="s">
        <v>101</v>
      </c>
      <c r="C66" s="80"/>
      <c r="D66" s="80"/>
      <c r="E66" s="80"/>
      <c r="F66" s="80"/>
      <c r="G66" s="80"/>
      <c r="H66" s="80"/>
      <c r="I66" s="80"/>
      <c r="J66" s="79">
        <v>5</v>
      </c>
      <c r="K66" s="79">
        <v>32</v>
      </c>
      <c r="L66" s="79">
        <v>37</v>
      </c>
      <c r="M66" s="80"/>
      <c r="N66" s="79">
        <v>14</v>
      </c>
      <c r="O66" s="79">
        <v>14</v>
      </c>
      <c r="P66" s="79">
        <v>38</v>
      </c>
    </row>
    <row r="67" spans="1:16" ht="12.95" customHeight="1" x14ac:dyDescent="0.2">
      <c r="A67" s="79">
        <v>560156</v>
      </c>
      <c r="B67" s="9" t="s">
        <v>107</v>
      </c>
      <c r="C67" s="80"/>
      <c r="D67" s="80"/>
      <c r="E67" s="80"/>
      <c r="F67" s="80"/>
      <c r="G67" s="80"/>
      <c r="H67" s="80"/>
      <c r="I67" s="80"/>
      <c r="J67" s="79">
        <v>9</v>
      </c>
      <c r="K67" s="79">
        <v>65</v>
      </c>
      <c r="L67" s="79">
        <v>74</v>
      </c>
      <c r="M67" s="80"/>
      <c r="N67" s="79">
        <v>9</v>
      </c>
      <c r="O67" s="79">
        <v>9</v>
      </c>
      <c r="P67" s="79">
        <v>12</v>
      </c>
    </row>
    <row r="68" spans="1:16" ht="12.95" customHeight="1" x14ac:dyDescent="0.2">
      <c r="A68" s="79">
        <v>560157</v>
      </c>
      <c r="B68" s="9" t="s">
        <v>109</v>
      </c>
      <c r="C68" s="80"/>
      <c r="D68" s="80"/>
      <c r="E68" s="80"/>
      <c r="F68" s="80"/>
      <c r="G68" s="80"/>
      <c r="H68" s="80"/>
      <c r="I68" s="80"/>
      <c r="J68" s="79">
        <v>21</v>
      </c>
      <c r="K68" s="79">
        <v>146</v>
      </c>
      <c r="L68" s="79">
        <v>167</v>
      </c>
      <c r="M68" s="79">
        <v>1</v>
      </c>
      <c r="N68" s="79">
        <v>15</v>
      </c>
      <c r="O68" s="79">
        <v>16</v>
      </c>
      <c r="P68" s="79">
        <v>10</v>
      </c>
    </row>
    <row r="69" spans="1:16" ht="12.95" customHeight="1" x14ac:dyDescent="0.2">
      <c r="A69" s="79">
        <v>560163</v>
      </c>
      <c r="B69" s="9" t="s">
        <v>111</v>
      </c>
      <c r="C69" s="80"/>
      <c r="D69" s="80"/>
      <c r="E69" s="80"/>
      <c r="F69" s="80"/>
      <c r="G69" s="80"/>
      <c r="H69" s="80"/>
      <c r="I69" s="80"/>
      <c r="J69" s="79">
        <v>46</v>
      </c>
      <c r="K69" s="79">
        <v>318</v>
      </c>
      <c r="L69" s="79">
        <v>364</v>
      </c>
      <c r="M69" s="80"/>
      <c r="N69" s="79">
        <v>83</v>
      </c>
      <c r="O69" s="79">
        <v>83</v>
      </c>
      <c r="P69" s="79">
        <v>23</v>
      </c>
    </row>
    <row r="70" spans="1:16" ht="12.95" customHeight="1" x14ac:dyDescent="0.2">
      <c r="A70" s="79">
        <v>560172</v>
      </c>
      <c r="B70" s="9" t="s">
        <v>113</v>
      </c>
      <c r="C70" s="80"/>
      <c r="D70" s="80"/>
      <c r="E70" s="80"/>
      <c r="F70" s="80"/>
      <c r="G70" s="80"/>
      <c r="H70" s="80"/>
      <c r="I70" s="80"/>
      <c r="J70" s="79">
        <v>29</v>
      </c>
      <c r="K70" s="79">
        <v>201</v>
      </c>
      <c r="L70" s="79">
        <v>230</v>
      </c>
      <c r="M70" s="80"/>
      <c r="N70" s="79">
        <v>15</v>
      </c>
      <c r="O70" s="79">
        <v>15</v>
      </c>
      <c r="P70" s="79">
        <v>7</v>
      </c>
    </row>
    <row r="71" spans="1:16" ht="12.95" customHeight="1" x14ac:dyDescent="0.2">
      <c r="A71" s="79">
        <v>560175</v>
      </c>
      <c r="B71" s="9" t="s">
        <v>115</v>
      </c>
      <c r="C71" s="80"/>
      <c r="D71" s="80"/>
      <c r="E71" s="80"/>
      <c r="F71" s="80"/>
      <c r="G71" s="80"/>
      <c r="H71" s="80"/>
      <c r="I71" s="80"/>
      <c r="J71" s="79">
        <v>18</v>
      </c>
      <c r="K71" s="79">
        <v>123</v>
      </c>
      <c r="L71" s="79">
        <v>141</v>
      </c>
      <c r="M71" s="80"/>
      <c r="N71" s="79">
        <v>171</v>
      </c>
      <c r="O71" s="79">
        <v>171</v>
      </c>
      <c r="P71" s="79">
        <v>121</v>
      </c>
    </row>
    <row r="72" spans="1:16" ht="12.95" customHeight="1" x14ac:dyDescent="0.2">
      <c r="A72" s="79">
        <v>560186</v>
      </c>
      <c r="B72" s="9" t="s">
        <v>117</v>
      </c>
      <c r="C72" s="80"/>
      <c r="D72" s="80"/>
      <c r="E72" s="80"/>
      <c r="F72" s="80"/>
      <c r="G72" s="80"/>
      <c r="H72" s="80"/>
      <c r="I72" s="80"/>
      <c r="J72" s="79">
        <v>21</v>
      </c>
      <c r="K72" s="79">
        <v>140</v>
      </c>
      <c r="L72" s="79">
        <v>161</v>
      </c>
      <c r="M72" s="79">
        <v>6</v>
      </c>
      <c r="N72" s="79">
        <v>174</v>
      </c>
      <c r="O72" s="79">
        <v>180</v>
      </c>
      <c r="P72" s="79">
        <v>112</v>
      </c>
    </row>
    <row r="73" spans="1:16" ht="12.95" customHeight="1" x14ac:dyDescent="0.2">
      <c r="A73" s="79">
        <v>560210</v>
      </c>
      <c r="B73" s="9" t="s">
        <v>121</v>
      </c>
      <c r="C73" s="80"/>
      <c r="D73" s="80"/>
      <c r="E73" s="80"/>
      <c r="F73" s="80"/>
      <c r="G73" s="80"/>
      <c r="H73" s="80"/>
      <c r="I73" s="80"/>
      <c r="J73" s="79">
        <v>12</v>
      </c>
      <c r="K73" s="79">
        <v>81</v>
      </c>
      <c r="L73" s="79">
        <v>93</v>
      </c>
      <c r="M73" s="80"/>
      <c r="N73" s="79">
        <v>36</v>
      </c>
      <c r="O73" s="79">
        <v>36</v>
      </c>
      <c r="P73" s="79">
        <v>39</v>
      </c>
    </row>
    <row r="74" spans="1:16" ht="12.95" customHeight="1" x14ac:dyDescent="0.2">
      <c r="A74" s="79">
        <v>560228</v>
      </c>
      <c r="B74" s="9" t="s">
        <v>125</v>
      </c>
      <c r="C74" s="80"/>
      <c r="D74" s="80"/>
      <c r="E74" s="80"/>
      <c r="F74" s="80"/>
      <c r="G74" s="80"/>
      <c r="H74" s="80"/>
      <c r="I74" s="80"/>
      <c r="J74" s="79">
        <v>12</v>
      </c>
      <c r="K74" s="79">
        <v>79</v>
      </c>
      <c r="L74" s="79">
        <v>91</v>
      </c>
      <c r="M74" s="80"/>
      <c r="N74" s="79">
        <v>54</v>
      </c>
      <c r="O74" s="79">
        <v>54</v>
      </c>
      <c r="P74" s="79">
        <v>59</v>
      </c>
    </row>
    <row r="75" spans="1:16" ht="12.95" customHeight="1" x14ac:dyDescent="0.2">
      <c r="A75" s="79">
        <v>560152</v>
      </c>
      <c r="B75" s="9" t="s">
        <v>103</v>
      </c>
      <c r="C75" s="80"/>
      <c r="D75" s="80"/>
      <c r="E75" s="80"/>
      <c r="F75" s="80"/>
      <c r="G75" s="80"/>
      <c r="H75" s="80"/>
      <c r="I75" s="80"/>
      <c r="J75" s="79">
        <v>2</v>
      </c>
      <c r="K75" s="79">
        <v>13</v>
      </c>
      <c r="L75" s="79">
        <v>15</v>
      </c>
      <c r="M75" s="80"/>
      <c r="N75" s="79">
        <v>12</v>
      </c>
      <c r="O75" s="79">
        <v>12</v>
      </c>
      <c r="P75" s="79">
        <v>80</v>
      </c>
    </row>
    <row r="76" spans="1:16" ht="12.95" customHeight="1" x14ac:dyDescent="0.2">
      <c r="A76" s="79">
        <v>560283</v>
      </c>
      <c r="B76" s="9" t="s">
        <v>151</v>
      </c>
      <c r="C76" s="81">
        <v>1057</v>
      </c>
      <c r="D76" s="81">
        <v>1256</v>
      </c>
      <c r="E76" s="81">
        <v>2313</v>
      </c>
      <c r="F76" s="79">
        <v>402</v>
      </c>
      <c r="G76" s="81">
        <v>1700</v>
      </c>
      <c r="H76" s="81">
        <v>2102</v>
      </c>
      <c r="I76" s="79">
        <v>93</v>
      </c>
      <c r="J76" s="80"/>
      <c r="K76" s="80"/>
      <c r="L76" s="80"/>
      <c r="M76" s="80"/>
      <c r="N76" s="80"/>
      <c r="O76" s="80"/>
      <c r="P76" s="80"/>
    </row>
    <row r="77" spans="1:16" ht="12.95" customHeight="1" x14ac:dyDescent="0.2">
      <c r="A77" s="79">
        <v>560332</v>
      </c>
      <c r="B77" s="9" t="s">
        <v>155</v>
      </c>
      <c r="C77" s="81">
        <v>1137</v>
      </c>
      <c r="D77" s="81">
        <v>1352</v>
      </c>
      <c r="E77" s="81">
        <v>2489</v>
      </c>
      <c r="F77" s="79">
        <v>698</v>
      </c>
      <c r="G77" s="79">
        <v>530</v>
      </c>
      <c r="H77" s="81">
        <v>1228</v>
      </c>
      <c r="I77" s="79">
        <v>50</v>
      </c>
      <c r="J77" s="80"/>
      <c r="K77" s="80"/>
      <c r="L77" s="80"/>
      <c r="M77" s="80"/>
      <c r="N77" s="80"/>
      <c r="O77" s="80"/>
      <c r="P77" s="80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1" pageOrder="overThenDown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4"/>
  <sheetViews>
    <sheetView view="pageBreakPreview" zoomScale="60" zoomScaleNormal="100" workbookViewId="0">
      <pane ySplit="9" topLeftCell="A10" activePane="bottomLeft" state="frozenSplit"/>
      <selection pane="bottomLeft" activeCell="P2" sqref="P2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241" t="s">
        <v>358</v>
      </c>
      <c r="O1" s="241"/>
      <c r="P1" s="241"/>
    </row>
    <row r="2" spans="1:16" s="15" customFormat="1" ht="15" customHeight="1" x14ac:dyDescent="0.2">
      <c r="P2" s="180" t="s">
        <v>641</v>
      </c>
    </row>
    <row r="4" spans="1:16" s="15" customFormat="1" ht="21" customHeight="1" x14ac:dyDescent="0.3">
      <c r="A4" s="283" t="s">
        <v>359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16" s="27" customFormat="1" ht="15" customHeight="1" x14ac:dyDescent="0.25">
      <c r="A5" s="242" t="s">
        <v>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</row>
    <row r="7" spans="1:16" ht="12.95" customHeight="1" x14ac:dyDescent="0.2">
      <c r="A7" s="238" t="s">
        <v>4</v>
      </c>
      <c r="B7" s="238" t="s">
        <v>5</v>
      </c>
      <c r="C7" s="285" t="s">
        <v>360</v>
      </c>
      <c r="D7" s="285"/>
      <c r="E7" s="285"/>
      <c r="F7" s="285"/>
      <c r="G7" s="285"/>
      <c r="H7" s="285"/>
      <c r="I7" s="285"/>
      <c r="J7" s="285" t="s">
        <v>361</v>
      </c>
      <c r="K7" s="285"/>
      <c r="L7" s="285"/>
      <c r="M7" s="285"/>
      <c r="N7" s="285"/>
      <c r="O7" s="285"/>
      <c r="P7" s="285"/>
    </row>
    <row r="8" spans="1:16" ht="12.95" customHeight="1" x14ac:dyDescent="0.2">
      <c r="A8" s="284"/>
      <c r="B8" s="284"/>
      <c r="C8" s="285" t="s">
        <v>351</v>
      </c>
      <c r="D8" s="285"/>
      <c r="E8" s="285"/>
      <c r="F8" s="285" t="s">
        <v>352</v>
      </c>
      <c r="G8" s="285"/>
      <c r="H8" s="285"/>
      <c r="I8" s="238" t="s">
        <v>353</v>
      </c>
      <c r="J8" s="285" t="s">
        <v>351</v>
      </c>
      <c r="K8" s="285"/>
      <c r="L8" s="285"/>
      <c r="M8" s="285" t="s">
        <v>352</v>
      </c>
      <c r="N8" s="285"/>
      <c r="O8" s="285"/>
      <c r="P8" s="238" t="s">
        <v>353</v>
      </c>
    </row>
    <row r="9" spans="1:16" ht="39.950000000000003" customHeight="1" x14ac:dyDescent="0.2">
      <c r="A9" s="244"/>
      <c r="B9" s="244"/>
      <c r="C9" s="7" t="s">
        <v>354</v>
      </c>
      <c r="D9" s="7" t="s">
        <v>355</v>
      </c>
      <c r="E9" s="7" t="s">
        <v>356</v>
      </c>
      <c r="F9" s="7" t="s">
        <v>354</v>
      </c>
      <c r="G9" s="7" t="s">
        <v>355</v>
      </c>
      <c r="H9" s="7" t="s">
        <v>356</v>
      </c>
      <c r="I9" s="244"/>
      <c r="J9" s="7" t="s">
        <v>354</v>
      </c>
      <c r="K9" s="7" t="s">
        <v>355</v>
      </c>
      <c r="L9" s="7" t="s">
        <v>356</v>
      </c>
      <c r="M9" s="7" t="s">
        <v>354</v>
      </c>
      <c r="N9" s="7" t="s">
        <v>355</v>
      </c>
      <c r="O9" s="7" t="s">
        <v>356</v>
      </c>
      <c r="P9" s="244"/>
    </row>
    <row r="10" spans="1:16" ht="12.95" customHeight="1" x14ac:dyDescent="0.2">
      <c r="A10" s="79">
        <v>560264</v>
      </c>
      <c r="B10" s="9" t="s">
        <v>129</v>
      </c>
      <c r="C10" s="81">
        <v>17221</v>
      </c>
      <c r="D10" s="81">
        <v>14253</v>
      </c>
      <c r="E10" s="81">
        <v>31474</v>
      </c>
      <c r="F10" s="81">
        <v>12489</v>
      </c>
      <c r="G10" s="81">
        <v>21895</v>
      </c>
      <c r="H10" s="81">
        <v>34384</v>
      </c>
      <c r="I10" s="79">
        <v>104</v>
      </c>
      <c r="J10" s="80"/>
      <c r="K10" s="80"/>
      <c r="L10" s="80"/>
      <c r="M10" s="80"/>
      <c r="N10" s="80"/>
      <c r="O10" s="80"/>
      <c r="P10" s="80"/>
    </row>
    <row r="11" spans="1:16" ht="12.95" customHeight="1" x14ac:dyDescent="0.2">
      <c r="A11" s="79">
        <v>560259</v>
      </c>
      <c r="B11" s="9" t="s">
        <v>127</v>
      </c>
      <c r="C11" s="81">
        <v>2774</v>
      </c>
      <c r="D11" s="81">
        <v>2332</v>
      </c>
      <c r="E11" s="81">
        <v>5106</v>
      </c>
      <c r="F11" s="81">
        <v>3891</v>
      </c>
      <c r="G11" s="81">
        <v>3565</v>
      </c>
      <c r="H11" s="81">
        <v>7456</v>
      </c>
      <c r="I11" s="79">
        <v>136</v>
      </c>
      <c r="J11" s="80"/>
      <c r="K11" s="80"/>
      <c r="L11" s="80"/>
      <c r="M11" s="80"/>
      <c r="N11" s="80"/>
      <c r="O11" s="80"/>
      <c r="P11" s="80"/>
    </row>
    <row r="12" spans="1:16" ht="12.95" customHeight="1" x14ac:dyDescent="0.2">
      <c r="A12" s="79">
        <v>560014</v>
      </c>
      <c r="B12" s="9" t="s">
        <v>13</v>
      </c>
      <c r="C12" s="81">
        <v>2298</v>
      </c>
      <c r="D12" s="81">
        <v>1664</v>
      </c>
      <c r="E12" s="81">
        <v>3962</v>
      </c>
      <c r="F12" s="81">
        <v>1585</v>
      </c>
      <c r="G12" s="81">
        <v>1409</v>
      </c>
      <c r="H12" s="81">
        <v>2994</v>
      </c>
      <c r="I12" s="79">
        <v>76</v>
      </c>
      <c r="J12" s="79">
        <v>395</v>
      </c>
      <c r="K12" s="79">
        <v>229</v>
      </c>
      <c r="L12" s="79">
        <v>624</v>
      </c>
      <c r="M12" s="79">
        <v>228</v>
      </c>
      <c r="N12" s="79">
        <v>528</v>
      </c>
      <c r="O12" s="79">
        <v>756</v>
      </c>
      <c r="P12" s="79">
        <v>124</v>
      </c>
    </row>
    <row r="13" spans="1:16" ht="12.95" customHeight="1" x14ac:dyDescent="0.2">
      <c r="A13" s="79">
        <v>560267</v>
      </c>
      <c r="B13" s="9" t="s">
        <v>135</v>
      </c>
      <c r="C13" s="81">
        <v>55371</v>
      </c>
      <c r="D13" s="81">
        <v>45503</v>
      </c>
      <c r="E13" s="81">
        <v>100874</v>
      </c>
      <c r="F13" s="81">
        <v>52772</v>
      </c>
      <c r="G13" s="81">
        <v>52408</v>
      </c>
      <c r="H13" s="81">
        <v>105180</v>
      </c>
      <c r="I13" s="79">
        <v>109</v>
      </c>
      <c r="J13" s="80"/>
      <c r="K13" s="80"/>
      <c r="L13" s="80"/>
      <c r="M13" s="80"/>
      <c r="N13" s="80"/>
      <c r="O13" s="80"/>
      <c r="P13" s="80"/>
    </row>
    <row r="14" spans="1:16" ht="12.95" customHeight="1" x14ac:dyDescent="0.2">
      <c r="A14" s="79">
        <v>560268</v>
      </c>
      <c r="B14" s="9" t="s">
        <v>137</v>
      </c>
      <c r="C14" s="81">
        <v>51781</v>
      </c>
      <c r="D14" s="81">
        <v>42617</v>
      </c>
      <c r="E14" s="81">
        <v>94398</v>
      </c>
      <c r="F14" s="81">
        <v>55157</v>
      </c>
      <c r="G14" s="81">
        <v>41831</v>
      </c>
      <c r="H14" s="81">
        <v>96988</v>
      </c>
      <c r="I14" s="79">
        <v>107</v>
      </c>
      <c r="J14" s="80"/>
      <c r="K14" s="80"/>
      <c r="L14" s="80"/>
      <c r="M14" s="80"/>
      <c r="N14" s="80"/>
      <c r="O14" s="80"/>
      <c r="P14" s="80"/>
    </row>
    <row r="15" spans="1:16" ht="12.95" customHeight="1" x14ac:dyDescent="0.2">
      <c r="A15" s="79">
        <v>560024</v>
      </c>
      <c r="B15" s="9" t="s">
        <v>15</v>
      </c>
      <c r="C15" s="80"/>
      <c r="D15" s="80"/>
      <c r="E15" s="80"/>
      <c r="F15" s="80"/>
      <c r="G15" s="80"/>
      <c r="H15" s="80"/>
      <c r="I15" s="80"/>
      <c r="J15" s="81">
        <v>119883</v>
      </c>
      <c r="K15" s="81">
        <v>64756</v>
      </c>
      <c r="L15" s="81">
        <v>184639</v>
      </c>
      <c r="M15" s="81">
        <v>137400</v>
      </c>
      <c r="N15" s="81">
        <v>99570</v>
      </c>
      <c r="O15" s="81">
        <v>236970</v>
      </c>
      <c r="P15" s="79">
        <v>127</v>
      </c>
    </row>
    <row r="16" spans="1:16" ht="12.95" customHeight="1" x14ac:dyDescent="0.2">
      <c r="A16" s="79">
        <v>560325</v>
      </c>
      <c r="B16" s="9" t="s">
        <v>153</v>
      </c>
      <c r="C16" s="81">
        <v>45602</v>
      </c>
      <c r="D16" s="81">
        <v>37955</v>
      </c>
      <c r="E16" s="81">
        <v>83557</v>
      </c>
      <c r="F16" s="81">
        <v>30791</v>
      </c>
      <c r="G16" s="81">
        <v>58552</v>
      </c>
      <c r="H16" s="81">
        <v>89343</v>
      </c>
      <c r="I16" s="79">
        <v>107</v>
      </c>
      <c r="J16" s="80"/>
      <c r="K16" s="80"/>
      <c r="L16" s="80"/>
      <c r="M16" s="80"/>
      <c r="N16" s="80"/>
      <c r="O16" s="80"/>
      <c r="P16" s="80"/>
    </row>
    <row r="17" spans="1:16" ht="12.95" customHeight="1" x14ac:dyDescent="0.2">
      <c r="A17" s="79">
        <v>560035</v>
      </c>
      <c r="B17" s="9" t="s">
        <v>19</v>
      </c>
      <c r="C17" s="80"/>
      <c r="D17" s="80"/>
      <c r="E17" s="80"/>
      <c r="F17" s="80"/>
      <c r="G17" s="80"/>
      <c r="H17" s="80"/>
      <c r="I17" s="80"/>
      <c r="J17" s="81">
        <v>40457</v>
      </c>
      <c r="K17" s="81">
        <v>21967</v>
      </c>
      <c r="L17" s="81">
        <v>62424</v>
      </c>
      <c r="M17" s="81">
        <v>32723</v>
      </c>
      <c r="N17" s="81">
        <v>22123</v>
      </c>
      <c r="O17" s="81">
        <v>54846</v>
      </c>
      <c r="P17" s="79">
        <v>92</v>
      </c>
    </row>
    <row r="18" spans="1:16" ht="12.95" customHeight="1" x14ac:dyDescent="0.2">
      <c r="A18" s="79">
        <v>560206</v>
      </c>
      <c r="B18" s="9" t="s">
        <v>119</v>
      </c>
      <c r="C18" s="81">
        <v>22657</v>
      </c>
      <c r="D18" s="81">
        <v>18897</v>
      </c>
      <c r="E18" s="81">
        <v>41554</v>
      </c>
      <c r="F18" s="81">
        <v>17140</v>
      </c>
      <c r="G18" s="81">
        <v>30139</v>
      </c>
      <c r="H18" s="81">
        <v>47279</v>
      </c>
      <c r="I18" s="79">
        <v>109</v>
      </c>
      <c r="J18" s="80"/>
      <c r="K18" s="80"/>
      <c r="L18" s="80"/>
      <c r="M18" s="80"/>
      <c r="N18" s="80"/>
      <c r="O18" s="80"/>
      <c r="P18" s="80"/>
    </row>
    <row r="19" spans="1:16" ht="12.95" customHeight="1" x14ac:dyDescent="0.2">
      <c r="A19" s="79">
        <v>560041</v>
      </c>
      <c r="B19" s="9" t="s">
        <v>23</v>
      </c>
      <c r="C19" s="80"/>
      <c r="D19" s="80"/>
      <c r="E19" s="80"/>
      <c r="F19" s="80"/>
      <c r="G19" s="80"/>
      <c r="H19" s="80"/>
      <c r="I19" s="80"/>
      <c r="J19" s="81">
        <v>15138</v>
      </c>
      <c r="K19" s="81">
        <v>8294</v>
      </c>
      <c r="L19" s="81">
        <v>23432</v>
      </c>
      <c r="M19" s="81">
        <v>17372</v>
      </c>
      <c r="N19" s="81">
        <v>21198</v>
      </c>
      <c r="O19" s="81">
        <v>38570</v>
      </c>
      <c r="P19" s="79">
        <v>161</v>
      </c>
    </row>
    <row r="20" spans="1:16" ht="12.95" customHeight="1" x14ac:dyDescent="0.2">
      <c r="A20" s="79">
        <v>560043</v>
      </c>
      <c r="B20" s="9" t="s">
        <v>27</v>
      </c>
      <c r="C20" s="81">
        <v>6453</v>
      </c>
      <c r="D20" s="81">
        <v>5390</v>
      </c>
      <c r="E20" s="81">
        <v>11843</v>
      </c>
      <c r="F20" s="81">
        <v>5364</v>
      </c>
      <c r="G20" s="81">
        <v>5902</v>
      </c>
      <c r="H20" s="81">
        <v>11266</v>
      </c>
      <c r="I20" s="79">
        <v>96</v>
      </c>
      <c r="J20" s="81">
        <v>3644</v>
      </c>
      <c r="K20" s="81">
        <v>1976</v>
      </c>
      <c r="L20" s="81">
        <v>5620</v>
      </c>
      <c r="M20" s="81">
        <v>5883</v>
      </c>
      <c r="N20" s="81">
        <v>4025</v>
      </c>
      <c r="O20" s="81">
        <v>9908</v>
      </c>
      <c r="P20" s="79">
        <v>176</v>
      </c>
    </row>
    <row r="21" spans="1:16" ht="12.95" customHeight="1" x14ac:dyDescent="0.2">
      <c r="A21" s="79">
        <v>560214</v>
      </c>
      <c r="B21" s="9" t="s">
        <v>123</v>
      </c>
      <c r="C21" s="81">
        <v>28623</v>
      </c>
      <c r="D21" s="81">
        <v>23605</v>
      </c>
      <c r="E21" s="81">
        <v>52228</v>
      </c>
      <c r="F21" s="81">
        <v>30015</v>
      </c>
      <c r="G21" s="81">
        <v>27568</v>
      </c>
      <c r="H21" s="81">
        <v>57583</v>
      </c>
      <c r="I21" s="79">
        <v>107</v>
      </c>
      <c r="J21" s="81">
        <v>22391</v>
      </c>
      <c r="K21" s="81">
        <v>11926</v>
      </c>
      <c r="L21" s="81">
        <v>34317</v>
      </c>
      <c r="M21" s="81">
        <v>15750</v>
      </c>
      <c r="N21" s="81">
        <v>11814</v>
      </c>
      <c r="O21" s="81">
        <v>27564</v>
      </c>
      <c r="P21" s="79">
        <v>80</v>
      </c>
    </row>
    <row r="22" spans="1:16" ht="12.95" customHeight="1" x14ac:dyDescent="0.2">
      <c r="A22" s="79">
        <v>560275</v>
      </c>
      <c r="B22" s="9" t="s">
        <v>147</v>
      </c>
      <c r="C22" s="81">
        <v>16456</v>
      </c>
      <c r="D22" s="81">
        <v>13650</v>
      </c>
      <c r="E22" s="81">
        <v>30106</v>
      </c>
      <c r="F22" s="81">
        <v>19315</v>
      </c>
      <c r="G22" s="81">
        <v>20457</v>
      </c>
      <c r="H22" s="81">
        <v>39772</v>
      </c>
      <c r="I22" s="79">
        <v>126</v>
      </c>
      <c r="J22" s="81">
        <v>10607</v>
      </c>
      <c r="K22" s="81">
        <v>5702</v>
      </c>
      <c r="L22" s="81">
        <v>16309</v>
      </c>
      <c r="M22" s="81">
        <v>12264</v>
      </c>
      <c r="N22" s="81">
        <v>13972</v>
      </c>
      <c r="O22" s="81">
        <v>26236</v>
      </c>
      <c r="P22" s="79">
        <v>167</v>
      </c>
    </row>
    <row r="23" spans="1:16" ht="12.95" customHeight="1" x14ac:dyDescent="0.2">
      <c r="A23" s="79">
        <v>560269</v>
      </c>
      <c r="B23" s="9" t="s">
        <v>139</v>
      </c>
      <c r="C23" s="81">
        <v>11289</v>
      </c>
      <c r="D23" s="81">
        <v>9485</v>
      </c>
      <c r="E23" s="81">
        <v>20774</v>
      </c>
      <c r="F23" s="81">
        <v>15840</v>
      </c>
      <c r="G23" s="81">
        <v>10174</v>
      </c>
      <c r="H23" s="81">
        <v>26014</v>
      </c>
      <c r="I23" s="79">
        <v>125</v>
      </c>
      <c r="J23" s="81">
        <v>6345</v>
      </c>
      <c r="K23" s="81">
        <v>3435</v>
      </c>
      <c r="L23" s="81">
        <v>9780</v>
      </c>
      <c r="M23" s="81">
        <v>4949</v>
      </c>
      <c r="N23" s="81">
        <v>5691</v>
      </c>
      <c r="O23" s="81">
        <v>10640</v>
      </c>
      <c r="P23" s="79">
        <v>105</v>
      </c>
    </row>
    <row r="24" spans="1:16" ht="12.95" customHeight="1" x14ac:dyDescent="0.2">
      <c r="A24" s="79">
        <v>560055</v>
      </c>
      <c r="B24" s="9" t="s">
        <v>31</v>
      </c>
      <c r="C24" s="81">
        <v>3358</v>
      </c>
      <c r="D24" s="81">
        <v>2818</v>
      </c>
      <c r="E24" s="81">
        <v>6176</v>
      </c>
      <c r="F24" s="81">
        <v>4398</v>
      </c>
      <c r="G24" s="81">
        <v>1206</v>
      </c>
      <c r="H24" s="81">
        <v>5604</v>
      </c>
      <c r="I24" s="79">
        <v>92</v>
      </c>
      <c r="J24" s="81">
        <v>1685</v>
      </c>
      <c r="K24" s="79">
        <v>910</v>
      </c>
      <c r="L24" s="81">
        <v>2595</v>
      </c>
      <c r="M24" s="81">
        <v>1726</v>
      </c>
      <c r="N24" s="81">
        <v>1521</v>
      </c>
      <c r="O24" s="81">
        <v>3247</v>
      </c>
      <c r="P24" s="79">
        <v>118</v>
      </c>
    </row>
    <row r="25" spans="1:16" ht="12.95" customHeight="1" x14ac:dyDescent="0.2">
      <c r="A25" s="79">
        <v>560056</v>
      </c>
      <c r="B25" s="9" t="s">
        <v>33</v>
      </c>
      <c r="C25" s="81">
        <v>4530</v>
      </c>
      <c r="D25" s="81">
        <v>3801</v>
      </c>
      <c r="E25" s="81">
        <v>8331</v>
      </c>
      <c r="F25" s="81">
        <v>5263</v>
      </c>
      <c r="G25" s="81">
        <v>3812</v>
      </c>
      <c r="H25" s="81">
        <v>9075</v>
      </c>
      <c r="I25" s="79">
        <v>111</v>
      </c>
      <c r="J25" s="81">
        <v>2287</v>
      </c>
      <c r="K25" s="81">
        <v>1230</v>
      </c>
      <c r="L25" s="81">
        <v>3517</v>
      </c>
      <c r="M25" s="81">
        <v>1825</v>
      </c>
      <c r="N25" s="81">
        <v>2759</v>
      </c>
      <c r="O25" s="81">
        <v>4584</v>
      </c>
      <c r="P25" s="79">
        <v>126</v>
      </c>
    </row>
    <row r="26" spans="1:16" ht="12.95" customHeight="1" x14ac:dyDescent="0.2">
      <c r="A26" s="79">
        <v>560057</v>
      </c>
      <c r="B26" s="9" t="s">
        <v>35</v>
      </c>
      <c r="C26" s="81">
        <v>3623</v>
      </c>
      <c r="D26" s="81">
        <v>3042</v>
      </c>
      <c r="E26" s="81">
        <v>6665</v>
      </c>
      <c r="F26" s="81">
        <v>5343</v>
      </c>
      <c r="G26" s="81">
        <v>3154</v>
      </c>
      <c r="H26" s="81">
        <v>8497</v>
      </c>
      <c r="I26" s="79">
        <v>119</v>
      </c>
      <c r="J26" s="81">
        <v>1905</v>
      </c>
      <c r="K26" s="81">
        <v>1045</v>
      </c>
      <c r="L26" s="81">
        <v>2950</v>
      </c>
      <c r="M26" s="81">
        <v>2615</v>
      </c>
      <c r="N26" s="81">
        <v>2184</v>
      </c>
      <c r="O26" s="81">
        <v>4799</v>
      </c>
      <c r="P26" s="79">
        <v>156</v>
      </c>
    </row>
    <row r="27" spans="1:16" ht="12.95" customHeight="1" x14ac:dyDescent="0.2">
      <c r="A27" s="79">
        <v>560270</v>
      </c>
      <c r="B27" s="9" t="s">
        <v>141</v>
      </c>
      <c r="C27" s="81">
        <v>12251</v>
      </c>
      <c r="D27" s="81">
        <v>10130</v>
      </c>
      <c r="E27" s="81">
        <v>22381</v>
      </c>
      <c r="F27" s="81">
        <v>10086</v>
      </c>
      <c r="G27" s="81">
        <v>7743</v>
      </c>
      <c r="H27" s="81">
        <v>17829</v>
      </c>
      <c r="I27" s="79">
        <v>76</v>
      </c>
      <c r="J27" s="81">
        <v>8726</v>
      </c>
      <c r="K27" s="81">
        <v>4646</v>
      </c>
      <c r="L27" s="81">
        <v>13372</v>
      </c>
      <c r="M27" s="81">
        <v>5148</v>
      </c>
      <c r="N27" s="81">
        <v>7673</v>
      </c>
      <c r="O27" s="81">
        <v>12821</v>
      </c>
      <c r="P27" s="79">
        <v>94</v>
      </c>
    </row>
    <row r="28" spans="1:16" ht="12.95" customHeight="1" x14ac:dyDescent="0.2">
      <c r="A28" s="79">
        <v>560058</v>
      </c>
      <c r="B28" s="9" t="s">
        <v>37</v>
      </c>
      <c r="C28" s="81">
        <v>11211</v>
      </c>
      <c r="D28" s="81">
        <v>9308</v>
      </c>
      <c r="E28" s="81">
        <v>20519</v>
      </c>
      <c r="F28" s="81">
        <v>13791</v>
      </c>
      <c r="G28" s="81">
        <v>9664</v>
      </c>
      <c r="H28" s="81">
        <v>23455</v>
      </c>
      <c r="I28" s="79">
        <v>109</v>
      </c>
      <c r="J28" s="81">
        <v>7214</v>
      </c>
      <c r="K28" s="81">
        <v>3877</v>
      </c>
      <c r="L28" s="81">
        <v>11091</v>
      </c>
      <c r="M28" s="81">
        <v>6629</v>
      </c>
      <c r="N28" s="81">
        <v>6414</v>
      </c>
      <c r="O28" s="81">
        <v>13043</v>
      </c>
      <c r="P28" s="79">
        <v>121</v>
      </c>
    </row>
    <row r="29" spans="1:16" ht="12.95" customHeight="1" x14ac:dyDescent="0.2">
      <c r="A29" s="79">
        <v>560059</v>
      </c>
      <c r="B29" s="9" t="s">
        <v>39</v>
      </c>
      <c r="C29" s="81">
        <v>3275</v>
      </c>
      <c r="D29" s="81">
        <v>2748</v>
      </c>
      <c r="E29" s="81">
        <v>6023</v>
      </c>
      <c r="F29" s="81">
        <v>3032</v>
      </c>
      <c r="G29" s="81">
        <v>2766</v>
      </c>
      <c r="H29" s="81">
        <v>5798</v>
      </c>
      <c r="I29" s="79">
        <v>95</v>
      </c>
      <c r="J29" s="81">
        <v>1704</v>
      </c>
      <c r="K29" s="79">
        <v>910</v>
      </c>
      <c r="L29" s="81">
        <v>2614</v>
      </c>
      <c r="M29" s="81">
        <v>1580</v>
      </c>
      <c r="N29" s="81">
        <v>1885</v>
      </c>
      <c r="O29" s="81">
        <v>3465</v>
      </c>
      <c r="P29" s="79">
        <v>126</v>
      </c>
    </row>
    <row r="30" spans="1:16" ht="12.95" customHeight="1" x14ac:dyDescent="0.2">
      <c r="A30" s="79">
        <v>560061</v>
      </c>
      <c r="B30" s="9" t="s">
        <v>41</v>
      </c>
      <c r="C30" s="81">
        <v>6018</v>
      </c>
      <c r="D30" s="81">
        <v>5013</v>
      </c>
      <c r="E30" s="81">
        <v>11031</v>
      </c>
      <c r="F30" s="81">
        <v>5789</v>
      </c>
      <c r="G30" s="81">
        <v>2603</v>
      </c>
      <c r="H30" s="81">
        <v>8392</v>
      </c>
      <c r="I30" s="79">
        <v>76</v>
      </c>
      <c r="J30" s="81">
        <v>3703</v>
      </c>
      <c r="K30" s="81">
        <v>1989</v>
      </c>
      <c r="L30" s="81">
        <v>5692</v>
      </c>
      <c r="M30" s="81">
        <v>3772</v>
      </c>
      <c r="N30" s="81">
        <v>3500</v>
      </c>
      <c r="O30" s="81">
        <v>7272</v>
      </c>
      <c r="P30" s="79">
        <v>127</v>
      </c>
    </row>
    <row r="31" spans="1:16" ht="12.95" customHeight="1" x14ac:dyDescent="0.2">
      <c r="A31" s="79">
        <v>560338</v>
      </c>
      <c r="B31" s="9" t="s">
        <v>157</v>
      </c>
      <c r="C31" s="81">
        <v>15246</v>
      </c>
      <c r="D31" s="81">
        <v>12714</v>
      </c>
      <c r="E31" s="81">
        <v>27960</v>
      </c>
      <c r="F31" s="81">
        <v>10246</v>
      </c>
      <c r="G31" s="81">
        <v>9534</v>
      </c>
      <c r="H31" s="81">
        <v>19780</v>
      </c>
      <c r="I31" s="79">
        <v>71</v>
      </c>
      <c r="J31" s="81">
        <v>8710</v>
      </c>
      <c r="K31" s="81">
        <v>4742</v>
      </c>
      <c r="L31" s="81">
        <v>13452</v>
      </c>
      <c r="M31" s="81">
        <v>5383</v>
      </c>
      <c r="N31" s="81">
        <v>5070</v>
      </c>
      <c r="O31" s="81">
        <v>10453</v>
      </c>
      <c r="P31" s="79">
        <v>80</v>
      </c>
    </row>
    <row r="32" spans="1:16" ht="12.95" customHeight="1" x14ac:dyDescent="0.2">
      <c r="A32" s="79">
        <v>560064</v>
      </c>
      <c r="B32" s="9" t="s">
        <v>43</v>
      </c>
      <c r="C32" s="81">
        <v>9593</v>
      </c>
      <c r="D32" s="81">
        <v>8031</v>
      </c>
      <c r="E32" s="81">
        <v>17624</v>
      </c>
      <c r="F32" s="81">
        <v>12783</v>
      </c>
      <c r="G32" s="81">
        <v>9906</v>
      </c>
      <c r="H32" s="81">
        <v>22689</v>
      </c>
      <c r="I32" s="79">
        <v>122</v>
      </c>
      <c r="J32" s="81">
        <v>5649</v>
      </c>
      <c r="K32" s="81">
        <v>3047</v>
      </c>
      <c r="L32" s="81">
        <v>8696</v>
      </c>
      <c r="M32" s="81">
        <v>4880</v>
      </c>
      <c r="N32" s="81">
        <v>5949</v>
      </c>
      <c r="O32" s="81">
        <v>10829</v>
      </c>
      <c r="P32" s="79">
        <v>127</v>
      </c>
    </row>
    <row r="33" spans="1:16" ht="12.95" customHeight="1" x14ac:dyDescent="0.2">
      <c r="A33" s="79">
        <v>560065</v>
      </c>
      <c r="B33" s="9" t="s">
        <v>45</v>
      </c>
      <c r="C33" s="81">
        <v>3935</v>
      </c>
      <c r="D33" s="81">
        <v>3299</v>
      </c>
      <c r="E33" s="81">
        <v>7234</v>
      </c>
      <c r="F33" s="81">
        <v>4531</v>
      </c>
      <c r="G33" s="81">
        <v>2574</v>
      </c>
      <c r="H33" s="81">
        <v>7105</v>
      </c>
      <c r="I33" s="79">
        <v>100</v>
      </c>
      <c r="J33" s="81">
        <v>2052</v>
      </c>
      <c r="K33" s="81">
        <v>1110</v>
      </c>
      <c r="L33" s="81">
        <v>3162</v>
      </c>
      <c r="M33" s="81">
        <v>2175</v>
      </c>
      <c r="N33" s="81">
        <v>1984</v>
      </c>
      <c r="O33" s="81">
        <v>4159</v>
      </c>
      <c r="P33" s="79">
        <v>130</v>
      </c>
    </row>
    <row r="34" spans="1:16" ht="12.95" customHeight="1" x14ac:dyDescent="0.2">
      <c r="A34" s="79">
        <v>560068</v>
      </c>
      <c r="B34" s="9" t="s">
        <v>47</v>
      </c>
      <c r="C34" s="81">
        <v>8187</v>
      </c>
      <c r="D34" s="81">
        <v>6843</v>
      </c>
      <c r="E34" s="81">
        <v>15030</v>
      </c>
      <c r="F34" s="81">
        <v>17826</v>
      </c>
      <c r="G34" s="81">
        <v>9313</v>
      </c>
      <c r="H34" s="81">
        <v>27139</v>
      </c>
      <c r="I34" s="79">
        <v>171</v>
      </c>
      <c r="J34" s="81">
        <v>5152</v>
      </c>
      <c r="K34" s="81">
        <v>2782</v>
      </c>
      <c r="L34" s="81">
        <v>7934</v>
      </c>
      <c r="M34" s="81">
        <v>12329</v>
      </c>
      <c r="N34" s="81">
        <v>6451</v>
      </c>
      <c r="O34" s="81">
        <v>18780</v>
      </c>
      <c r="P34" s="79">
        <v>225</v>
      </c>
    </row>
    <row r="35" spans="1:16" ht="12.95" customHeight="1" x14ac:dyDescent="0.2">
      <c r="A35" s="79">
        <v>560069</v>
      </c>
      <c r="B35" s="9" t="s">
        <v>49</v>
      </c>
      <c r="C35" s="81">
        <v>4781</v>
      </c>
      <c r="D35" s="81">
        <v>4004</v>
      </c>
      <c r="E35" s="81">
        <v>8785</v>
      </c>
      <c r="F35" s="81">
        <v>5278</v>
      </c>
      <c r="G35" s="81">
        <v>4488</v>
      </c>
      <c r="H35" s="81">
        <v>9766</v>
      </c>
      <c r="I35" s="79">
        <v>110</v>
      </c>
      <c r="J35" s="81">
        <v>2802</v>
      </c>
      <c r="K35" s="81">
        <v>1537</v>
      </c>
      <c r="L35" s="81">
        <v>4339</v>
      </c>
      <c r="M35" s="81">
        <v>2561</v>
      </c>
      <c r="N35" s="81">
        <v>1451</v>
      </c>
      <c r="O35" s="81">
        <v>4012</v>
      </c>
      <c r="P35" s="79">
        <v>98</v>
      </c>
    </row>
    <row r="36" spans="1:16" ht="12.95" customHeight="1" x14ac:dyDescent="0.2">
      <c r="A36" s="79">
        <v>560070</v>
      </c>
      <c r="B36" s="9" t="s">
        <v>51</v>
      </c>
      <c r="C36" s="81">
        <v>25699</v>
      </c>
      <c r="D36" s="81">
        <v>21200</v>
      </c>
      <c r="E36" s="81">
        <v>46899</v>
      </c>
      <c r="F36" s="81">
        <v>25063</v>
      </c>
      <c r="G36" s="81">
        <v>23798</v>
      </c>
      <c r="H36" s="81">
        <v>48861</v>
      </c>
      <c r="I36" s="79">
        <v>103</v>
      </c>
      <c r="J36" s="81">
        <v>20196</v>
      </c>
      <c r="K36" s="81">
        <v>10673</v>
      </c>
      <c r="L36" s="81">
        <v>30869</v>
      </c>
      <c r="M36" s="81">
        <v>21223</v>
      </c>
      <c r="N36" s="81">
        <v>10182</v>
      </c>
      <c r="O36" s="81">
        <v>31405</v>
      </c>
      <c r="P36" s="79">
        <v>102</v>
      </c>
    </row>
    <row r="37" spans="1:16" ht="12.95" customHeight="1" x14ac:dyDescent="0.2">
      <c r="A37" s="79">
        <v>560071</v>
      </c>
      <c r="B37" s="9" t="s">
        <v>53</v>
      </c>
      <c r="C37" s="81">
        <v>5476</v>
      </c>
      <c r="D37" s="81">
        <v>4563</v>
      </c>
      <c r="E37" s="81">
        <v>10039</v>
      </c>
      <c r="F37" s="81">
        <v>5164</v>
      </c>
      <c r="G37" s="81">
        <v>3234</v>
      </c>
      <c r="H37" s="81">
        <v>8398</v>
      </c>
      <c r="I37" s="79">
        <v>83</v>
      </c>
      <c r="J37" s="81">
        <v>3746</v>
      </c>
      <c r="K37" s="81">
        <v>2036</v>
      </c>
      <c r="L37" s="81">
        <v>5782</v>
      </c>
      <c r="M37" s="81">
        <v>2883</v>
      </c>
      <c r="N37" s="81">
        <v>2993</v>
      </c>
      <c r="O37" s="81">
        <v>5876</v>
      </c>
      <c r="P37" s="79">
        <v>98</v>
      </c>
    </row>
    <row r="38" spans="1:16" ht="12.95" customHeight="1" x14ac:dyDescent="0.2">
      <c r="A38" s="79">
        <v>560072</v>
      </c>
      <c r="B38" s="9" t="s">
        <v>55</v>
      </c>
      <c r="C38" s="81">
        <v>5873</v>
      </c>
      <c r="D38" s="81">
        <v>4904</v>
      </c>
      <c r="E38" s="81">
        <v>10777</v>
      </c>
      <c r="F38" s="81">
        <v>8106</v>
      </c>
      <c r="G38" s="81">
        <v>3752</v>
      </c>
      <c r="H38" s="81">
        <v>11858</v>
      </c>
      <c r="I38" s="79">
        <v>103</v>
      </c>
      <c r="J38" s="81">
        <v>3529</v>
      </c>
      <c r="K38" s="81">
        <v>1893</v>
      </c>
      <c r="L38" s="81">
        <v>5422</v>
      </c>
      <c r="M38" s="81">
        <v>5688</v>
      </c>
      <c r="N38" s="81">
        <v>3583</v>
      </c>
      <c r="O38" s="81">
        <v>9271</v>
      </c>
      <c r="P38" s="79">
        <v>161</v>
      </c>
    </row>
    <row r="39" spans="1:16" ht="12.95" customHeight="1" x14ac:dyDescent="0.2">
      <c r="A39" s="79">
        <v>560074</v>
      </c>
      <c r="B39" s="9" t="s">
        <v>57</v>
      </c>
      <c r="C39" s="81">
        <v>6103</v>
      </c>
      <c r="D39" s="81">
        <v>5088</v>
      </c>
      <c r="E39" s="81">
        <v>11191</v>
      </c>
      <c r="F39" s="81">
        <v>5936</v>
      </c>
      <c r="G39" s="81">
        <v>6568</v>
      </c>
      <c r="H39" s="81">
        <v>12504</v>
      </c>
      <c r="I39" s="79">
        <v>110</v>
      </c>
      <c r="J39" s="81">
        <v>4015</v>
      </c>
      <c r="K39" s="81">
        <v>2184</v>
      </c>
      <c r="L39" s="81">
        <v>6199</v>
      </c>
      <c r="M39" s="81">
        <v>2386</v>
      </c>
      <c r="N39" s="81">
        <v>3913</v>
      </c>
      <c r="O39" s="81">
        <v>6299</v>
      </c>
      <c r="P39" s="79">
        <v>102</v>
      </c>
    </row>
    <row r="40" spans="1:16" ht="12.95" customHeight="1" x14ac:dyDescent="0.2">
      <c r="A40" s="79">
        <v>560075</v>
      </c>
      <c r="B40" s="9" t="s">
        <v>59</v>
      </c>
      <c r="C40" s="81">
        <v>9679</v>
      </c>
      <c r="D40" s="81">
        <v>8070</v>
      </c>
      <c r="E40" s="81">
        <v>17749</v>
      </c>
      <c r="F40" s="81">
        <v>10419</v>
      </c>
      <c r="G40" s="81">
        <v>9578</v>
      </c>
      <c r="H40" s="81">
        <v>19997</v>
      </c>
      <c r="I40" s="79">
        <v>112</v>
      </c>
      <c r="J40" s="81">
        <v>6167</v>
      </c>
      <c r="K40" s="81">
        <v>3310</v>
      </c>
      <c r="L40" s="81">
        <v>9477</v>
      </c>
      <c r="M40" s="81">
        <v>8209</v>
      </c>
      <c r="N40" s="81">
        <v>5416</v>
      </c>
      <c r="O40" s="81">
        <v>13625</v>
      </c>
      <c r="P40" s="79">
        <v>146</v>
      </c>
    </row>
    <row r="41" spans="1:16" ht="12.95" customHeight="1" x14ac:dyDescent="0.2">
      <c r="A41" s="79">
        <v>560077</v>
      </c>
      <c r="B41" s="9" t="s">
        <v>61</v>
      </c>
      <c r="C41" s="81">
        <v>3177</v>
      </c>
      <c r="D41" s="81">
        <v>2660</v>
      </c>
      <c r="E41" s="81">
        <v>5837</v>
      </c>
      <c r="F41" s="81">
        <v>4291</v>
      </c>
      <c r="G41" s="81">
        <v>2506</v>
      </c>
      <c r="H41" s="81">
        <v>6797</v>
      </c>
      <c r="I41" s="79">
        <v>117</v>
      </c>
      <c r="J41" s="81">
        <v>1138</v>
      </c>
      <c r="K41" s="79">
        <v>621</v>
      </c>
      <c r="L41" s="81">
        <v>1759</v>
      </c>
      <c r="M41" s="79">
        <v>879</v>
      </c>
      <c r="N41" s="79">
        <v>933</v>
      </c>
      <c r="O41" s="81">
        <v>1812</v>
      </c>
      <c r="P41" s="79">
        <v>97</v>
      </c>
    </row>
    <row r="42" spans="1:16" ht="12.95" customHeight="1" x14ac:dyDescent="0.2">
      <c r="A42" s="79">
        <v>560271</v>
      </c>
      <c r="B42" s="9" t="s">
        <v>143</v>
      </c>
      <c r="C42" s="81">
        <v>17172</v>
      </c>
      <c r="D42" s="81">
        <v>14290</v>
      </c>
      <c r="E42" s="81">
        <v>31462</v>
      </c>
      <c r="F42" s="81">
        <v>15287</v>
      </c>
      <c r="G42" s="81">
        <v>11523</v>
      </c>
      <c r="H42" s="81">
        <v>26810</v>
      </c>
      <c r="I42" s="79">
        <v>85</v>
      </c>
      <c r="J42" s="81">
        <v>13243</v>
      </c>
      <c r="K42" s="81">
        <v>7077</v>
      </c>
      <c r="L42" s="81">
        <v>20320</v>
      </c>
      <c r="M42" s="81">
        <v>12991</v>
      </c>
      <c r="N42" s="81">
        <v>6253</v>
      </c>
      <c r="O42" s="81">
        <v>19244</v>
      </c>
      <c r="P42" s="79">
        <v>101</v>
      </c>
    </row>
    <row r="43" spans="1:16" ht="12.95" customHeight="1" x14ac:dyDescent="0.2">
      <c r="A43" s="79">
        <v>560272</v>
      </c>
      <c r="B43" s="9" t="s">
        <v>145</v>
      </c>
      <c r="C43" s="81">
        <v>15322</v>
      </c>
      <c r="D43" s="81">
        <v>12766</v>
      </c>
      <c r="E43" s="81">
        <v>28088</v>
      </c>
      <c r="F43" s="81">
        <v>14662</v>
      </c>
      <c r="G43" s="81">
        <v>16814</v>
      </c>
      <c r="H43" s="81">
        <v>31476</v>
      </c>
      <c r="I43" s="79">
        <v>111</v>
      </c>
      <c r="J43" s="81">
        <v>10199</v>
      </c>
      <c r="K43" s="81">
        <v>5450</v>
      </c>
      <c r="L43" s="81">
        <v>15649</v>
      </c>
      <c r="M43" s="81">
        <v>12579</v>
      </c>
      <c r="N43" s="81">
        <v>10897</v>
      </c>
      <c r="O43" s="81">
        <v>23476</v>
      </c>
      <c r="P43" s="79">
        <v>151</v>
      </c>
    </row>
    <row r="44" spans="1:16" ht="12.95" customHeight="1" x14ac:dyDescent="0.2">
      <c r="A44" s="79">
        <v>560080</v>
      </c>
      <c r="B44" s="9" t="s">
        <v>63</v>
      </c>
      <c r="C44" s="81">
        <v>5694</v>
      </c>
      <c r="D44" s="81">
        <v>4745</v>
      </c>
      <c r="E44" s="81">
        <v>10439</v>
      </c>
      <c r="F44" s="81">
        <v>5436</v>
      </c>
      <c r="G44" s="81">
        <v>4709</v>
      </c>
      <c r="H44" s="81">
        <v>10145</v>
      </c>
      <c r="I44" s="79">
        <v>98</v>
      </c>
      <c r="J44" s="81">
        <v>3624</v>
      </c>
      <c r="K44" s="81">
        <v>1929</v>
      </c>
      <c r="L44" s="81">
        <v>5553</v>
      </c>
      <c r="M44" s="81">
        <v>4618</v>
      </c>
      <c r="N44" s="81">
        <v>3788</v>
      </c>
      <c r="O44" s="81">
        <v>8406</v>
      </c>
      <c r="P44" s="79">
        <v>148</v>
      </c>
    </row>
    <row r="45" spans="1:16" ht="12.95" customHeight="1" x14ac:dyDescent="0.2">
      <c r="A45" s="79">
        <v>560081</v>
      </c>
      <c r="B45" s="9" t="s">
        <v>65</v>
      </c>
      <c r="C45" s="81">
        <v>6063</v>
      </c>
      <c r="D45" s="81">
        <v>5034</v>
      </c>
      <c r="E45" s="81">
        <v>11097</v>
      </c>
      <c r="F45" s="81">
        <v>5443</v>
      </c>
      <c r="G45" s="81">
        <v>3986</v>
      </c>
      <c r="H45" s="81">
        <v>9429</v>
      </c>
      <c r="I45" s="79">
        <v>87</v>
      </c>
      <c r="J45" s="81">
        <v>4616</v>
      </c>
      <c r="K45" s="81">
        <v>2473</v>
      </c>
      <c r="L45" s="81">
        <v>7089</v>
      </c>
      <c r="M45" s="81">
        <v>4549</v>
      </c>
      <c r="N45" s="81">
        <v>3318</v>
      </c>
      <c r="O45" s="81">
        <v>7867</v>
      </c>
      <c r="P45" s="79">
        <v>112</v>
      </c>
    </row>
    <row r="46" spans="1:16" ht="12.95" customHeight="1" x14ac:dyDescent="0.2">
      <c r="A46" s="79">
        <v>560082</v>
      </c>
      <c r="B46" s="9" t="s">
        <v>67</v>
      </c>
      <c r="C46" s="81">
        <v>4461</v>
      </c>
      <c r="D46" s="81">
        <v>3731</v>
      </c>
      <c r="E46" s="81">
        <v>8192</v>
      </c>
      <c r="F46" s="81">
        <v>4949</v>
      </c>
      <c r="G46" s="81">
        <v>2636</v>
      </c>
      <c r="H46" s="81">
        <v>7585</v>
      </c>
      <c r="I46" s="79">
        <v>97</v>
      </c>
      <c r="J46" s="81">
        <v>2446</v>
      </c>
      <c r="K46" s="81">
        <v>1316</v>
      </c>
      <c r="L46" s="81">
        <v>3762</v>
      </c>
      <c r="M46" s="81">
        <v>2006</v>
      </c>
      <c r="N46" s="81">
        <v>1336</v>
      </c>
      <c r="O46" s="81">
        <v>3342</v>
      </c>
      <c r="P46" s="79">
        <v>91</v>
      </c>
    </row>
    <row r="47" spans="1:16" ht="12.95" customHeight="1" x14ac:dyDescent="0.2">
      <c r="A47" s="79">
        <v>560083</v>
      </c>
      <c r="B47" s="9" t="s">
        <v>69</v>
      </c>
      <c r="C47" s="81">
        <v>4267</v>
      </c>
      <c r="D47" s="81">
        <v>3591</v>
      </c>
      <c r="E47" s="81">
        <v>7858</v>
      </c>
      <c r="F47" s="81">
        <v>5581</v>
      </c>
      <c r="G47" s="81">
        <v>3372</v>
      </c>
      <c r="H47" s="81">
        <v>8953</v>
      </c>
      <c r="I47" s="79">
        <v>110</v>
      </c>
      <c r="J47" s="81">
        <v>2249</v>
      </c>
      <c r="K47" s="81">
        <v>1204</v>
      </c>
      <c r="L47" s="81">
        <v>3453</v>
      </c>
      <c r="M47" s="81">
        <v>2267</v>
      </c>
      <c r="N47" s="81">
        <v>3149</v>
      </c>
      <c r="O47" s="81">
        <v>5416</v>
      </c>
      <c r="P47" s="79">
        <v>161</v>
      </c>
    </row>
    <row r="48" spans="1:16" ht="12.95" customHeight="1" x14ac:dyDescent="0.2">
      <c r="A48" s="79">
        <v>560280</v>
      </c>
      <c r="B48" s="9" t="s">
        <v>149</v>
      </c>
      <c r="C48" s="81">
        <v>2697</v>
      </c>
      <c r="D48" s="81">
        <v>1919</v>
      </c>
      <c r="E48" s="81">
        <v>4616</v>
      </c>
      <c r="F48" s="79">
        <v>911</v>
      </c>
      <c r="G48" s="79">
        <v>983</v>
      </c>
      <c r="H48" s="81">
        <v>1894</v>
      </c>
      <c r="I48" s="79">
        <v>40</v>
      </c>
      <c r="J48" s="79">
        <v>47</v>
      </c>
      <c r="K48" s="79">
        <v>29</v>
      </c>
      <c r="L48" s="79">
        <v>76</v>
      </c>
      <c r="M48" s="79">
        <v>4</v>
      </c>
      <c r="N48" s="79">
        <v>83</v>
      </c>
      <c r="O48" s="79">
        <v>87</v>
      </c>
      <c r="P48" s="79">
        <v>130</v>
      </c>
    </row>
    <row r="49" spans="1:16" ht="12.95" customHeight="1" x14ac:dyDescent="0.2">
      <c r="A49" s="79">
        <v>560086</v>
      </c>
      <c r="B49" s="9" t="s">
        <v>71</v>
      </c>
      <c r="C49" s="81">
        <v>17610</v>
      </c>
      <c r="D49" s="81">
        <v>14677</v>
      </c>
      <c r="E49" s="81">
        <v>32287</v>
      </c>
      <c r="F49" s="81">
        <v>16832</v>
      </c>
      <c r="G49" s="81">
        <v>13268</v>
      </c>
      <c r="H49" s="81">
        <v>30100</v>
      </c>
      <c r="I49" s="79">
        <v>96</v>
      </c>
      <c r="J49" s="80"/>
      <c r="K49" s="80"/>
      <c r="L49" s="80"/>
      <c r="M49" s="80"/>
      <c r="N49" s="80"/>
      <c r="O49" s="80"/>
      <c r="P49" s="80"/>
    </row>
    <row r="50" spans="1:16" ht="12.95" customHeight="1" x14ac:dyDescent="0.2">
      <c r="A50" s="79">
        <v>560098</v>
      </c>
      <c r="B50" s="9" t="s">
        <v>73</v>
      </c>
      <c r="C50" s="81">
        <v>1588</v>
      </c>
      <c r="D50" s="81">
        <v>1313</v>
      </c>
      <c r="E50" s="81">
        <v>2901</v>
      </c>
      <c r="F50" s="79">
        <v>379</v>
      </c>
      <c r="G50" s="79">
        <v>328</v>
      </c>
      <c r="H50" s="79">
        <v>707</v>
      </c>
      <c r="I50" s="79">
        <v>24</v>
      </c>
      <c r="J50" s="80"/>
      <c r="K50" s="80"/>
      <c r="L50" s="80"/>
      <c r="M50" s="80"/>
      <c r="N50" s="80"/>
      <c r="O50" s="80"/>
      <c r="P50" s="80"/>
    </row>
    <row r="51" spans="1:16" ht="12.95" customHeight="1" x14ac:dyDescent="0.2">
      <c r="A51" s="79">
        <v>560099</v>
      </c>
      <c r="B51" s="9" t="s">
        <v>75</v>
      </c>
      <c r="C51" s="79">
        <v>479</v>
      </c>
      <c r="D51" s="79">
        <v>416</v>
      </c>
      <c r="E51" s="79">
        <v>895</v>
      </c>
      <c r="F51" s="79">
        <v>162</v>
      </c>
      <c r="G51" s="79">
        <v>57</v>
      </c>
      <c r="H51" s="79">
        <v>219</v>
      </c>
      <c r="I51" s="79">
        <v>26</v>
      </c>
      <c r="J51" s="80"/>
      <c r="K51" s="80"/>
      <c r="L51" s="80"/>
      <c r="M51" s="80"/>
      <c r="N51" s="80"/>
      <c r="O51" s="80"/>
      <c r="P51" s="80"/>
    </row>
    <row r="52" spans="1:16" ht="12.95" customHeight="1" x14ac:dyDescent="0.2">
      <c r="A52" s="79">
        <v>560101</v>
      </c>
      <c r="B52" s="9" t="s">
        <v>77</v>
      </c>
      <c r="C52" s="81">
        <v>1848</v>
      </c>
      <c r="D52" s="81">
        <v>1537</v>
      </c>
      <c r="E52" s="81">
        <v>3385</v>
      </c>
      <c r="F52" s="79">
        <v>770</v>
      </c>
      <c r="G52" s="79">
        <v>481</v>
      </c>
      <c r="H52" s="81">
        <v>1251</v>
      </c>
      <c r="I52" s="79">
        <v>44</v>
      </c>
      <c r="J52" s="80"/>
      <c r="K52" s="80"/>
      <c r="L52" s="80"/>
      <c r="M52" s="80"/>
      <c r="N52" s="80"/>
      <c r="O52" s="80"/>
      <c r="P52" s="80"/>
    </row>
    <row r="53" spans="1:16" ht="12.95" customHeight="1" x14ac:dyDescent="0.2">
      <c r="A53" s="79">
        <v>560283</v>
      </c>
      <c r="B53" s="9" t="s">
        <v>151</v>
      </c>
      <c r="C53" s="81">
        <v>10807</v>
      </c>
      <c r="D53" s="81">
        <v>8572</v>
      </c>
      <c r="E53" s="81">
        <v>19379</v>
      </c>
      <c r="F53" s="81">
        <v>9941</v>
      </c>
      <c r="G53" s="81">
        <v>8297</v>
      </c>
      <c r="H53" s="81">
        <v>18238</v>
      </c>
      <c r="I53" s="79">
        <v>91</v>
      </c>
      <c r="J53" s="81">
        <v>8685</v>
      </c>
      <c r="K53" s="81">
        <v>4178</v>
      </c>
      <c r="L53" s="81">
        <v>12863</v>
      </c>
      <c r="M53" s="81">
        <v>8592</v>
      </c>
      <c r="N53" s="81">
        <v>4111</v>
      </c>
      <c r="O53" s="81">
        <v>12703</v>
      </c>
      <c r="P53" s="79">
        <v>111</v>
      </c>
    </row>
    <row r="54" spans="1:16" ht="12.95" customHeight="1" x14ac:dyDescent="0.2">
      <c r="A54" s="79">
        <v>560332</v>
      </c>
      <c r="B54" s="9" t="s">
        <v>155</v>
      </c>
      <c r="C54" s="81">
        <v>12591</v>
      </c>
      <c r="D54" s="81">
        <v>10377</v>
      </c>
      <c r="E54" s="81">
        <v>22968</v>
      </c>
      <c r="F54" s="81">
        <v>15723</v>
      </c>
      <c r="G54" s="81">
        <v>9477</v>
      </c>
      <c r="H54" s="81">
        <v>25200</v>
      </c>
      <c r="I54" s="79">
        <v>113</v>
      </c>
      <c r="J54" s="80"/>
      <c r="K54" s="80"/>
      <c r="L54" s="80"/>
      <c r="M54" s="80"/>
      <c r="N54" s="80"/>
      <c r="O54" s="80"/>
      <c r="P54" s="80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7"/>
  <sheetViews>
    <sheetView view="pageBreakPreview" zoomScale="60" zoomScaleNormal="100" workbookViewId="0">
      <pane ySplit="7" topLeftCell="A8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9" customWidth="1"/>
    <col min="4" max="6" width="14.6640625" style="3" customWidth="1"/>
  </cols>
  <sheetData>
    <row r="1" spans="1:6" s="3" customFormat="1" ht="36.950000000000003" customHeight="1" x14ac:dyDescent="0.25">
      <c r="D1" s="241" t="s">
        <v>362</v>
      </c>
      <c r="E1" s="241"/>
      <c r="F1" s="241"/>
    </row>
    <row r="2" spans="1:6" s="2" customFormat="1" ht="15" customHeight="1" x14ac:dyDescent="0.25">
      <c r="F2" s="180" t="s">
        <v>641</v>
      </c>
    </row>
    <row r="4" spans="1:6" s="27" customFormat="1" ht="48" customHeight="1" x14ac:dyDescent="0.25">
      <c r="A4" s="286" t="s">
        <v>363</v>
      </c>
      <c r="B4" s="286"/>
      <c r="C4" s="286"/>
      <c r="D4" s="286"/>
      <c r="E4" s="286"/>
      <c r="F4" s="286"/>
    </row>
    <row r="5" spans="1:6" s="27" customFormat="1" ht="15" customHeight="1" x14ac:dyDescent="0.25">
      <c r="A5" s="242" t="s">
        <v>244</v>
      </c>
      <c r="B5" s="242"/>
      <c r="C5" s="242"/>
      <c r="D5" s="242"/>
      <c r="E5" s="242"/>
      <c r="F5" s="242"/>
    </row>
    <row r="7" spans="1:6" s="82" customFormat="1" ht="66.95" customHeight="1" x14ac:dyDescent="0.2">
      <c r="A7" s="83" t="s">
        <v>364</v>
      </c>
      <c r="B7" s="84" t="s">
        <v>365</v>
      </c>
      <c r="C7" s="83" t="s">
        <v>366</v>
      </c>
      <c r="D7" s="83" t="s">
        <v>367</v>
      </c>
      <c r="E7" s="83" t="s">
        <v>368</v>
      </c>
      <c r="F7" s="83" t="s">
        <v>369</v>
      </c>
    </row>
    <row r="8" spans="1:6" s="85" customFormat="1" ht="15" customHeight="1" x14ac:dyDescent="0.2">
      <c r="A8" s="86">
        <v>1</v>
      </c>
      <c r="B8" s="87" t="s">
        <v>132</v>
      </c>
      <c r="C8" s="88" t="s">
        <v>133</v>
      </c>
      <c r="D8" s="89">
        <v>119204</v>
      </c>
      <c r="E8" s="89">
        <v>381197</v>
      </c>
      <c r="F8" s="89">
        <v>500401</v>
      </c>
    </row>
    <row r="9" spans="1:6" s="85" customFormat="1" ht="15" customHeight="1" x14ac:dyDescent="0.2">
      <c r="A9" s="86">
        <v>2</v>
      </c>
      <c r="B9" s="87" t="s">
        <v>12</v>
      </c>
      <c r="C9" s="88" t="s">
        <v>13</v>
      </c>
      <c r="D9" s="86">
        <v>19</v>
      </c>
      <c r="E9" s="89">
        <v>4006</v>
      </c>
      <c r="F9" s="89">
        <v>4025</v>
      </c>
    </row>
    <row r="10" spans="1:6" s="85" customFormat="1" ht="15" customHeight="1" x14ac:dyDescent="0.2">
      <c r="A10" s="86">
        <v>3</v>
      </c>
      <c r="B10" s="87" t="s">
        <v>152</v>
      </c>
      <c r="C10" s="88" t="s">
        <v>153</v>
      </c>
      <c r="D10" s="89">
        <v>2028</v>
      </c>
      <c r="E10" s="89">
        <v>51568</v>
      </c>
      <c r="F10" s="89">
        <v>53596</v>
      </c>
    </row>
    <row r="11" spans="1:6" s="85" customFormat="1" ht="15" customHeight="1" x14ac:dyDescent="0.2">
      <c r="A11" s="86">
        <v>4</v>
      </c>
      <c r="B11" s="87" t="s">
        <v>20</v>
      </c>
      <c r="C11" s="88" t="s">
        <v>21</v>
      </c>
      <c r="D11" s="89">
        <v>31246</v>
      </c>
      <c r="E11" s="89">
        <v>76351</v>
      </c>
      <c r="F11" s="89">
        <v>107597</v>
      </c>
    </row>
    <row r="12" spans="1:6" s="85" customFormat="1" ht="15" customHeight="1" x14ac:dyDescent="0.2">
      <c r="A12" s="86">
        <v>5</v>
      </c>
      <c r="B12" s="87" t="s">
        <v>118</v>
      </c>
      <c r="C12" s="88" t="s">
        <v>119</v>
      </c>
      <c r="D12" s="90"/>
      <c r="E12" s="89">
        <v>4557</v>
      </c>
      <c r="F12" s="89">
        <v>4557</v>
      </c>
    </row>
    <row r="13" spans="1:6" s="85" customFormat="1" ht="15" customHeight="1" x14ac:dyDescent="0.2">
      <c r="A13" s="86">
        <v>6</v>
      </c>
      <c r="B13" s="87" t="s">
        <v>24</v>
      </c>
      <c r="C13" s="88" t="s">
        <v>25</v>
      </c>
      <c r="D13" s="89">
        <v>13928</v>
      </c>
      <c r="E13" s="89">
        <v>59061</v>
      </c>
      <c r="F13" s="89">
        <v>72989</v>
      </c>
    </row>
    <row r="14" spans="1:6" s="85" customFormat="1" ht="15" customHeight="1" x14ac:dyDescent="0.2">
      <c r="A14" s="86">
        <v>7</v>
      </c>
      <c r="B14" s="87" t="s">
        <v>26</v>
      </c>
      <c r="C14" s="88" t="s">
        <v>27</v>
      </c>
      <c r="D14" s="89">
        <v>3354</v>
      </c>
      <c r="E14" s="89">
        <v>17322</v>
      </c>
      <c r="F14" s="89">
        <v>20676</v>
      </c>
    </row>
    <row r="15" spans="1:6" s="85" customFormat="1" ht="15" customHeight="1" x14ac:dyDescent="0.2">
      <c r="A15" s="86">
        <v>8</v>
      </c>
      <c r="B15" s="87" t="s">
        <v>122</v>
      </c>
      <c r="C15" s="88" t="s">
        <v>123</v>
      </c>
      <c r="D15" s="89">
        <v>19633</v>
      </c>
      <c r="E15" s="89">
        <v>73454</v>
      </c>
      <c r="F15" s="89">
        <v>93087</v>
      </c>
    </row>
    <row r="16" spans="1:6" s="85" customFormat="1" ht="15" customHeight="1" x14ac:dyDescent="0.2">
      <c r="A16" s="86">
        <v>9</v>
      </c>
      <c r="B16" s="87" t="s">
        <v>28</v>
      </c>
      <c r="C16" s="88" t="s">
        <v>29</v>
      </c>
      <c r="D16" s="89">
        <v>11960</v>
      </c>
      <c r="E16" s="89">
        <v>46439</v>
      </c>
      <c r="F16" s="89">
        <v>58399</v>
      </c>
    </row>
    <row r="17" spans="1:6" s="85" customFormat="1" ht="15" customHeight="1" x14ac:dyDescent="0.2">
      <c r="A17" s="86">
        <v>10</v>
      </c>
      <c r="B17" s="87" t="s">
        <v>138</v>
      </c>
      <c r="C17" s="88" t="s">
        <v>139</v>
      </c>
      <c r="D17" s="89">
        <v>6905</v>
      </c>
      <c r="E17" s="89">
        <v>28718</v>
      </c>
      <c r="F17" s="89">
        <v>35623</v>
      </c>
    </row>
    <row r="18" spans="1:6" s="85" customFormat="1" ht="15" customHeight="1" x14ac:dyDescent="0.2">
      <c r="A18" s="86">
        <v>11</v>
      </c>
      <c r="B18" s="87" t="s">
        <v>30</v>
      </c>
      <c r="C18" s="88" t="s">
        <v>31</v>
      </c>
      <c r="D18" s="89">
        <v>1852</v>
      </c>
      <c r="E18" s="89">
        <v>9220</v>
      </c>
      <c r="F18" s="89">
        <v>11072</v>
      </c>
    </row>
    <row r="19" spans="1:6" s="85" customFormat="1" ht="15" customHeight="1" x14ac:dyDescent="0.2">
      <c r="A19" s="86">
        <v>12</v>
      </c>
      <c r="B19" s="87" t="s">
        <v>32</v>
      </c>
      <c r="C19" s="88" t="s">
        <v>33</v>
      </c>
      <c r="D19" s="89">
        <v>1885</v>
      </c>
      <c r="E19" s="89">
        <v>10560</v>
      </c>
      <c r="F19" s="89">
        <v>12445</v>
      </c>
    </row>
    <row r="20" spans="1:6" s="85" customFormat="1" ht="15" customHeight="1" x14ac:dyDescent="0.2">
      <c r="A20" s="86">
        <v>13</v>
      </c>
      <c r="B20" s="87" t="s">
        <v>34</v>
      </c>
      <c r="C20" s="88" t="s">
        <v>35</v>
      </c>
      <c r="D20" s="89">
        <v>1923</v>
      </c>
      <c r="E20" s="89">
        <v>9669</v>
      </c>
      <c r="F20" s="89">
        <v>11592</v>
      </c>
    </row>
    <row r="21" spans="1:6" s="85" customFormat="1" ht="15" customHeight="1" x14ac:dyDescent="0.2">
      <c r="A21" s="86">
        <v>14</v>
      </c>
      <c r="B21" s="87" t="s">
        <v>140</v>
      </c>
      <c r="C21" s="88" t="s">
        <v>141</v>
      </c>
      <c r="D21" s="89">
        <v>8457</v>
      </c>
      <c r="E21" s="89">
        <v>33253</v>
      </c>
      <c r="F21" s="89">
        <v>41710</v>
      </c>
    </row>
    <row r="22" spans="1:6" s="85" customFormat="1" ht="15" customHeight="1" x14ac:dyDescent="0.2">
      <c r="A22" s="86">
        <v>15</v>
      </c>
      <c r="B22" s="87" t="s">
        <v>36</v>
      </c>
      <c r="C22" s="88" t="s">
        <v>37</v>
      </c>
      <c r="D22" s="89">
        <v>7348</v>
      </c>
      <c r="E22" s="89">
        <v>30891</v>
      </c>
      <c r="F22" s="89">
        <v>38239</v>
      </c>
    </row>
    <row r="23" spans="1:6" s="85" customFormat="1" ht="15" customHeight="1" x14ac:dyDescent="0.2">
      <c r="A23" s="86">
        <v>16</v>
      </c>
      <c r="B23" s="87" t="s">
        <v>38</v>
      </c>
      <c r="C23" s="88" t="s">
        <v>39</v>
      </c>
      <c r="D23" s="89">
        <v>1789</v>
      </c>
      <c r="E23" s="89">
        <v>9175</v>
      </c>
      <c r="F23" s="89">
        <v>10964</v>
      </c>
    </row>
    <row r="24" spans="1:6" s="85" customFormat="1" ht="15" customHeight="1" x14ac:dyDescent="0.2">
      <c r="A24" s="86">
        <v>17</v>
      </c>
      <c r="B24" s="87" t="s">
        <v>40</v>
      </c>
      <c r="C24" s="88" t="s">
        <v>41</v>
      </c>
      <c r="D24" s="89">
        <v>4570</v>
      </c>
      <c r="E24" s="89">
        <v>15985</v>
      </c>
      <c r="F24" s="89">
        <v>20555</v>
      </c>
    </row>
    <row r="25" spans="1:6" s="85" customFormat="1" ht="15" customHeight="1" x14ac:dyDescent="0.2">
      <c r="A25" s="86">
        <v>18</v>
      </c>
      <c r="B25" s="87" t="s">
        <v>156</v>
      </c>
      <c r="C25" s="88" t="s">
        <v>157</v>
      </c>
      <c r="D25" s="89">
        <v>10264</v>
      </c>
      <c r="E25" s="89">
        <v>42760</v>
      </c>
      <c r="F25" s="89">
        <v>53024</v>
      </c>
    </row>
    <row r="26" spans="1:6" s="85" customFormat="1" ht="15" customHeight="1" x14ac:dyDescent="0.2">
      <c r="A26" s="86">
        <v>19</v>
      </c>
      <c r="B26" s="87" t="s">
        <v>42</v>
      </c>
      <c r="C26" s="88" t="s">
        <v>43</v>
      </c>
      <c r="D26" s="89">
        <v>7152</v>
      </c>
      <c r="E26" s="89">
        <v>26796</v>
      </c>
      <c r="F26" s="89">
        <v>33948</v>
      </c>
    </row>
    <row r="27" spans="1:6" s="85" customFormat="1" ht="15" customHeight="1" x14ac:dyDescent="0.2">
      <c r="A27" s="86">
        <v>20</v>
      </c>
      <c r="B27" s="87" t="s">
        <v>44</v>
      </c>
      <c r="C27" s="88" t="s">
        <v>45</v>
      </c>
      <c r="D27" s="89">
        <v>1768</v>
      </c>
      <c r="E27" s="89">
        <v>10963</v>
      </c>
      <c r="F27" s="89">
        <v>12731</v>
      </c>
    </row>
    <row r="28" spans="1:6" s="85" customFormat="1" ht="15" customHeight="1" x14ac:dyDescent="0.2">
      <c r="A28" s="86">
        <v>21</v>
      </c>
      <c r="B28" s="87" t="s">
        <v>46</v>
      </c>
      <c r="C28" s="88" t="s">
        <v>47</v>
      </c>
      <c r="D28" s="89">
        <v>5078</v>
      </c>
      <c r="E28" s="89">
        <v>18668</v>
      </c>
      <c r="F28" s="89">
        <v>23746</v>
      </c>
    </row>
    <row r="29" spans="1:6" s="85" customFormat="1" ht="15" customHeight="1" x14ac:dyDescent="0.2">
      <c r="A29" s="86">
        <v>22</v>
      </c>
      <c r="B29" s="87" t="s">
        <v>48</v>
      </c>
      <c r="C29" s="88" t="s">
        <v>49</v>
      </c>
      <c r="D29" s="89">
        <v>2779</v>
      </c>
      <c r="E29" s="89">
        <v>12901</v>
      </c>
      <c r="F29" s="89">
        <v>15680</v>
      </c>
    </row>
    <row r="30" spans="1:6" s="85" customFormat="1" ht="15" customHeight="1" x14ac:dyDescent="0.2">
      <c r="A30" s="86">
        <v>23</v>
      </c>
      <c r="B30" s="87" t="s">
        <v>50</v>
      </c>
      <c r="C30" s="88" t="s">
        <v>51</v>
      </c>
      <c r="D30" s="89">
        <v>10949</v>
      </c>
      <c r="E30" s="89">
        <v>44216</v>
      </c>
      <c r="F30" s="89">
        <v>55165</v>
      </c>
    </row>
    <row r="31" spans="1:6" s="85" customFormat="1" ht="15" customHeight="1" x14ac:dyDescent="0.2">
      <c r="A31" s="86">
        <v>24</v>
      </c>
      <c r="B31" s="87" t="s">
        <v>52</v>
      </c>
      <c r="C31" s="88" t="s">
        <v>53</v>
      </c>
      <c r="D31" s="89">
        <v>3843</v>
      </c>
      <c r="E31" s="89">
        <v>15845</v>
      </c>
      <c r="F31" s="89">
        <v>19688</v>
      </c>
    </row>
    <row r="32" spans="1:6" s="85" customFormat="1" ht="15" customHeight="1" x14ac:dyDescent="0.2">
      <c r="A32" s="86">
        <v>25</v>
      </c>
      <c r="B32" s="87" t="s">
        <v>54</v>
      </c>
      <c r="C32" s="88" t="s">
        <v>55</v>
      </c>
      <c r="D32" s="89">
        <v>3144</v>
      </c>
      <c r="E32" s="89">
        <v>15119</v>
      </c>
      <c r="F32" s="89">
        <v>18263</v>
      </c>
    </row>
    <row r="33" spans="1:6" s="85" customFormat="1" ht="15" customHeight="1" x14ac:dyDescent="0.2">
      <c r="A33" s="86">
        <v>26</v>
      </c>
      <c r="B33" s="87" t="s">
        <v>56</v>
      </c>
      <c r="C33" s="88" t="s">
        <v>57</v>
      </c>
      <c r="D33" s="89">
        <v>3079</v>
      </c>
      <c r="E33" s="89">
        <v>14140</v>
      </c>
      <c r="F33" s="89">
        <v>17219</v>
      </c>
    </row>
    <row r="34" spans="1:6" s="85" customFormat="1" ht="15" customHeight="1" x14ac:dyDescent="0.2">
      <c r="A34" s="86">
        <v>27</v>
      </c>
      <c r="B34" s="87" t="s">
        <v>58</v>
      </c>
      <c r="C34" s="88" t="s">
        <v>59</v>
      </c>
      <c r="D34" s="89">
        <v>7072</v>
      </c>
      <c r="E34" s="89">
        <v>26440</v>
      </c>
      <c r="F34" s="89">
        <v>33512</v>
      </c>
    </row>
    <row r="35" spans="1:6" s="85" customFormat="1" ht="15" customHeight="1" x14ac:dyDescent="0.2">
      <c r="A35" s="86">
        <v>28</v>
      </c>
      <c r="B35" s="87" t="s">
        <v>60</v>
      </c>
      <c r="C35" s="88" t="s">
        <v>61</v>
      </c>
      <c r="D35" s="89">
        <v>1091</v>
      </c>
      <c r="E35" s="89">
        <v>7985</v>
      </c>
      <c r="F35" s="89">
        <v>9076</v>
      </c>
    </row>
    <row r="36" spans="1:6" s="85" customFormat="1" ht="15" customHeight="1" x14ac:dyDescent="0.2">
      <c r="A36" s="86">
        <v>29</v>
      </c>
      <c r="B36" s="87" t="s">
        <v>142</v>
      </c>
      <c r="C36" s="88" t="s">
        <v>143</v>
      </c>
      <c r="D36" s="89">
        <v>12698</v>
      </c>
      <c r="E36" s="89">
        <v>46097</v>
      </c>
      <c r="F36" s="89">
        <v>58795</v>
      </c>
    </row>
    <row r="37" spans="1:6" s="85" customFormat="1" ht="15" customHeight="1" x14ac:dyDescent="0.2">
      <c r="A37" s="86">
        <v>30</v>
      </c>
      <c r="B37" s="87" t="s">
        <v>144</v>
      </c>
      <c r="C37" s="88" t="s">
        <v>145</v>
      </c>
      <c r="D37" s="89">
        <v>10246</v>
      </c>
      <c r="E37" s="89">
        <v>43277</v>
      </c>
      <c r="F37" s="89">
        <v>53523</v>
      </c>
    </row>
    <row r="38" spans="1:6" s="85" customFormat="1" ht="15" customHeight="1" x14ac:dyDescent="0.2">
      <c r="A38" s="86">
        <v>31</v>
      </c>
      <c r="B38" s="87" t="s">
        <v>62</v>
      </c>
      <c r="C38" s="88" t="s">
        <v>63</v>
      </c>
      <c r="D38" s="89">
        <v>3905</v>
      </c>
      <c r="E38" s="89">
        <v>15657</v>
      </c>
      <c r="F38" s="89">
        <v>19562</v>
      </c>
    </row>
    <row r="39" spans="1:6" s="85" customFormat="1" ht="15" customHeight="1" x14ac:dyDescent="0.2">
      <c r="A39" s="86">
        <v>32</v>
      </c>
      <c r="B39" s="87" t="s">
        <v>64</v>
      </c>
      <c r="C39" s="88" t="s">
        <v>65</v>
      </c>
      <c r="D39" s="89">
        <v>4395</v>
      </c>
      <c r="E39" s="89">
        <v>16549</v>
      </c>
      <c r="F39" s="89">
        <v>20944</v>
      </c>
    </row>
    <row r="40" spans="1:6" s="85" customFormat="1" ht="15" customHeight="1" x14ac:dyDescent="0.2">
      <c r="A40" s="86">
        <v>33</v>
      </c>
      <c r="B40" s="87" t="s">
        <v>66</v>
      </c>
      <c r="C40" s="88" t="s">
        <v>67</v>
      </c>
      <c r="D40" s="89">
        <v>2754</v>
      </c>
      <c r="E40" s="89">
        <v>11827</v>
      </c>
      <c r="F40" s="89">
        <v>14581</v>
      </c>
    </row>
    <row r="41" spans="1:6" s="85" customFormat="1" ht="15" customHeight="1" x14ac:dyDescent="0.2">
      <c r="A41" s="86">
        <v>34</v>
      </c>
      <c r="B41" s="87" t="s">
        <v>68</v>
      </c>
      <c r="C41" s="88" t="s">
        <v>69</v>
      </c>
      <c r="D41" s="89">
        <v>2142</v>
      </c>
      <c r="E41" s="89">
        <v>11096</v>
      </c>
      <c r="F41" s="89">
        <v>13238</v>
      </c>
    </row>
    <row r="42" spans="1:6" s="85" customFormat="1" ht="15" customHeight="1" x14ac:dyDescent="0.2">
      <c r="A42" s="86">
        <v>35</v>
      </c>
      <c r="B42" s="87" t="s">
        <v>148</v>
      </c>
      <c r="C42" s="88" t="s">
        <v>149</v>
      </c>
      <c r="D42" s="86">
        <v>89</v>
      </c>
      <c r="E42" s="89">
        <v>6266</v>
      </c>
      <c r="F42" s="89">
        <v>6355</v>
      </c>
    </row>
    <row r="43" spans="1:6" s="85" customFormat="1" ht="15" customHeight="1" x14ac:dyDescent="0.2">
      <c r="A43" s="86">
        <v>36</v>
      </c>
      <c r="B43" s="87" t="s">
        <v>70</v>
      </c>
      <c r="C43" s="88" t="s">
        <v>71</v>
      </c>
      <c r="D43" s="90"/>
      <c r="E43" s="89">
        <v>42339</v>
      </c>
      <c r="F43" s="89">
        <v>42342</v>
      </c>
    </row>
    <row r="44" spans="1:6" s="85" customFormat="1" ht="15" customHeight="1" x14ac:dyDescent="0.2">
      <c r="A44" s="86">
        <v>37</v>
      </c>
      <c r="B44" s="87" t="s">
        <v>74</v>
      </c>
      <c r="C44" s="88" t="s">
        <v>75</v>
      </c>
      <c r="D44" s="90"/>
      <c r="E44" s="86">
        <v>44</v>
      </c>
      <c r="F44" s="86">
        <v>44</v>
      </c>
    </row>
    <row r="45" spans="1:6" s="85" customFormat="1" ht="15" customHeight="1" x14ac:dyDescent="0.2">
      <c r="A45" s="86">
        <v>38</v>
      </c>
      <c r="B45" s="87" t="s">
        <v>78</v>
      </c>
      <c r="C45" s="88" t="s">
        <v>79</v>
      </c>
      <c r="D45" s="90"/>
      <c r="E45" s="89">
        <v>5633</v>
      </c>
      <c r="F45" s="89">
        <v>5633</v>
      </c>
    </row>
    <row r="46" spans="1:6" s="85" customFormat="1" ht="15" customHeight="1" x14ac:dyDescent="0.2">
      <c r="A46" s="86">
        <v>39</v>
      </c>
      <c r="B46" s="87" t="s">
        <v>80</v>
      </c>
      <c r="C46" s="88" t="s">
        <v>81</v>
      </c>
      <c r="D46" s="90"/>
      <c r="E46" s="86">
        <v>580</v>
      </c>
      <c r="F46" s="86">
        <v>580</v>
      </c>
    </row>
    <row r="47" spans="1:6" s="85" customFormat="1" ht="15" customHeight="1" x14ac:dyDescent="0.2">
      <c r="A47" s="86">
        <v>40</v>
      </c>
      <c r="B47" s="87" t="s">
        <v>82</v>
      </c>
      <c r="C47" s="88" t="s">
        <v>83</v>
      </c>
      <c r="D47" s="90"/>
      <c r="E47" s="89">
        <v>7997</v>
      </c>
      <c r="F47" s="89">
        <v>7997</v>
      </c>
    </row>
    <row r="48" spans="1:6" s="85" customFormat="1" ht="15" customHeight="1" x14ac:dyDescent="0.2">
      <c r="A48" s="86">
        <v>41</v>
      </c>
      <c r="B48" s="87" t="s">
        <v>84</v>
      </c>
      <c r="C48" s="88" t="s">
        <v>85</v>
      </c>
      <c r="D48" s="90"/>
      <c r="E48" s="89">
        <v>2166</v>
      </c>
      <c r="F48" s="89">
        <v>2166</v>
      </c>
    </row>
    <row r="49" spans="1:6" s="85" customFormat="1" ht="15" customHeight="1" x14ac:dyDescent="0.2">
      <c r="A49" s="86">
        <v>42</v>
      </c>
      <c r="B49" s="87" t="s">
        <v>88</v>
      </c>
      <c r="C49" s="88" t="s">
        <v>89</v>
      </c>
      <c r="D49" s="86">
        <v>549</v>
      </c>
      <c r="E49" s="86">
        <v>981</v>
      </c>
      <c r="F49" s="89">
        <v>1530</v>
      </c>
    </row>
    <row r="50" spans="1:6" s="85" customFormat="1" ht="15" customHeight="1" x14ac:dyDescent="0.2">
      <c r="A50" s="86">
        <v>43</v>
      </c>
      <c r="B50" s="87" t="s">
        <v>90</v>
      </c>
      <c r="C50" s="88" t="s">
        <v>91</v>
      </c>
      <c r="D50" s="90"/>
      <c r="E50" s="89">
        <v>1695</v>
      </c>
      <c r="F50" s="89">
        <v>1695</v>
      </c>
    </row>
    <row r="51" spans="1:6" s="85" customFormat="1" ht="15" customHeight="1" x14ac:dyDescent="0.2">
      <c r="A51" s="86">
        <v>44</v>
      </c>
      <c r="B51" s="87" t="s">
        <v>92</v>
      </c>
      <c r="C51" s="88" t="s">
        <v>93</v>
      </c>
      <c r="D51" s="90"/>
      <c r="E51" s="89">
        <v>1137</v>
      </c>
      <c r="F51" s="89">
        <v>1137</v>
      </c>
    </row>
    <row r="52" spans="1:6" s="85" customFormat="1" ht="15" customHeight="1" x14ac:dyDescent="0.2">
      <c r="A52" s="86">
        <v>45</v>
      </c>
      <c r="B52" s="87" t="s">
        <v>94</v>
      </c>
      <c r="C52" s="88" t="s">
        <v>95</v>
      </c>
      <c r="D52" s="90"/>
      <c r="E52" s="89">
        <v>1616</v>
      </c>
      <c r="F52" s="89">
        <v>1616</v>
      </c>
    </row>
    <row r="53" spans="1:6" s="85" customFormat="1" ht="15" customHeight="1" x14ac:dyDescent="0.2">
      <c r="A53" s="86">
        <v>46</v>
      </c>
      <c r="B53" s="87" t="s">
        <v>96</v>
      </c>
      <c r="C53" s="88" t="s">
        <v>97</v>
      </c>
      <c r="D53" s="90"/>
      <c r="E53" s="89">
        <v>1801</v>
      </c>
      <c r="F53" s="89">
        <v>1801</v>
      </c>
    </row>
    <row r="54" spans="1:6" s="85" customFormat="1" ht="15" customHeight="1" x14ac:dyDescent="0.2">
      <c r="A54" s="86">
        <v>47</v>
      </c>
      <c r="B54" s="87" t="s">
        <v>98</v>
      </c>
      <c r="C54" s="88" t="s">
        <v>99</v>
      </c>
      <c r="D54" s="90"/>
      <c r="E54" s="89">
        <v>8072</v>
      </c>
      <c r="F54" s="89">
        <v>8072</v>
      </c>
    </row>
    <row r="55" spans="1:6" s="85" customFormat="1" ht="15" customHeight="1" x14ac:dyDescent="0.2">
      <c r="A55" s="86">
        <v>48</v>
      </c>
      <c r="B55" s="87" t="s">
        <v>100</v>
      </c>
      <c r="C55" s="88" t="s">
        <v>101</v>
      </c>
      <c r="D55" s="90"/>
      <c r="E55" s="86">
        <v>602</v>
      </c>
      <c r="F55" s="86">
        <v>602</v>
      </c>
    </row>
    <row r="56" spans="1:6" s="85" customFormat="1" ht="15" customHeight="1" x14ac:dyDescent="0.2">
      <c r="A56" s="86">
        <v>49</v>
      </c>
      <c r="B56" s="87" t="s">
        <v>106</v>
      </c>
      <c r="C56" s="88" t="s">
        <v>107</v>
      </c>
      <c r="D56" s="90"/>
      <c r="E56" s="89">
        <v>1208</v>
      </c>
      <c r="F56" s="89">
        <v>1208</v>
      </c>
    </row>
    <row r="57" spans="1:6" s="85" customFormat="1" ht="15" customHeight="1" x14ac:dyDescent="0.2">
      <c r="A57" s="86">
        <v>50</v>
      </c>
      <c r="B57" s="87" t="s">
        <v>108</v>
      </c>
      <c r="C57" s="88" t="s">
        <v>109</v>
      </c>
      <c r="D57" s="90"/>
      <c r="E57" s="89">
        <v>2726</v>
      </c>
      <c r="F57" s="89">
        <v>2726</v>
      </c>
    </row>
    <row r="58" spans="1:6" s="85" customFormat="1" ht="15" customHeight="1" x14ac:dyDescent="0.2">
      <c r="A58" s="86">
        <v>51</v>
      </c>
      <c r="B58" s="87" t="s">
        <v>110</v>
      </c>
      <c r="C58" s="88" t="s">
        <v>111</v>
      </c>
      <c r="D58" s="90"/>
      <c r="E58" s="89">
        <v>5984</v>
      </c>
      <c r="F58" s="89">
        <v>5984</v>
      </c>
    </row>
    <row r="59" spans="1:6" s="85" customFormat="1" ht="15" customHeight="1" x14ac:dyDescent="0.2">
      <c r="A59" s="86">
        <v>52</v>
      </c>
      <c r="B59" s="87" t="s">
        <v>112</v>
      </c>
      <c r="C59" s="88" t="s">
        <v>113</v>
      </c>
      <c r="D59" s="90"/>
      <c r="E59" s="89">
        <v>3746</v>
      </c>
      <c r="F59" s="89">
        <v>3746</v>
      </c>
    </row>
    <row r="60" spans="1:6" s="85" customFormat="1" ht="15" customHeight="1" x14ac:dyDescent="0.2">
      <c r="A60" s="86">
        <v>53</v>
      </c>
      <c r="B60" s="87" t="s">
        <v>114</v>
      </c>
      <c r="C60" s="88" t="s">
        <v>115</v>
      </c>
      <c r="D60" s="90"/>
      <c r="E60" s="89">
        <v>2289</v>
      </c>
      <c r="F60" s="89">
        <v>2289</v>
      </c>
    </row>
    <row r="61" spans="1:6" s="85" customFormat="1" ht="15" customHeight="1" x14ac:dyDescent="0.2">
      <c r="A61" s="86">
        <v>54</v>
      </c>
      <c r="B61" s="87" t="s">
        <v>104</v>
      </c>
      <c r="C61" s="88" t="s">
        <v>105</v>
      </c>
      <c r="D61" s="86">
        <v>7</v>
      </c>
      <c r="E61" s="89">
        <v>6226</v>
      </c>
      <c r="F61" s="89">
        <v>6233</v>
      </c>
    </row>
    <row r="62" spans="1:6" s="85" customFormat="1" ht="15" customHeight="1" x14ac:dyDescent="0.2">
      <c r="A62" s="86">
        <v>55</v>
      </c>
      <c r="B62" s="87" t="s">
        <v>116</v>
      </c>
      <c r="C62" s="88" t="s">
        <v>117</v>
      </c>
      <c r="D62" s="86">
        <v>68</v>
      </c>
      <c r="E62" s="89">
        <v>2482</v>
      </c>
      <c r="F62" s="89">
        <v>2550</v>
      </c>
    </row>
    <row r="63" spans="1:6" s="85" customFormat="1" ht="15" customHeight="1" x14ac:dyDescent="0.2">
      <c r="A63" s="86">
        <v>56</v>
      </c>
      <c r="B63" s="87" t="s">
        <v>120</v>
      </c>
      <c r="C63" s="88" t="s">
        <v>121</v>
      </c>
      <c r="D63" s="90"/>
      <c r="E63" s="89">
        <v>1525</v>
      </c>
      <c r="F63" s="89">
        <v>1525</v>
      </c>
    </row>
    <row r="64" spans="1:6" s="85" customFormat="1" ht="15" customHeight="1" x14ac:dyDescent="0.2">
      <c r="A64" s="86">
        <v>57</v>
      </c>
      <c r="B64" s="87" t="s">
        <v>124</v>
      </c>
      <c r="C64" s="88" t="s">
        <v>125</v>
      </c>
      <c r="D64" s="90"/>
      <c r="E64" s="89">
        <v>1450</v>
      </c>
      <c r="F64" s="89">
        <v>1450</v>
      </c>
    </row>
    <row r="65" spans="1:6" s="85" customFormat="1" ht="15" customHeight="1" x14ac:dyDescent="0.2">
      <c r="A65" s="86">
        <v>58</v>
      </c>
      <c r="B65" s="87" t="s">
        <v>102</v>
      </c>
      <c r="C65" s="88" t="s">
        <v>103</v>
      </c>
      <c r="D65" s="90"/>
      <c r="E65" s="86">
        <v>254</v>
      </c>
      <c r="F65" s="86">
        <v>254</v>
      </c>
    </row>
    <row r="66" spans="1:6" s="85" customFormat="1" ht="12.95" customHeight="1" x14ac:dyDescent="0.2"/>
    <row r="67" spans="1:6" s="85" customFormat="1" ht="12.95" customHeight="1" x14ac:dyDescent="0.2">
      <c r="A67" s="12"/>
      <c r="B67" s="12"/>
      <c r="C67" s="91" t="s">
        <v>158</v>
      </c>
      <c r="D67" s="12" t="s">
        <v>370</v>
      </c>
      <c r="E67" s="12" t="s">
        <v>371</v>
      </c>
      <c r="F67" s="12" t="s">
        <v>372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0"/>
  <sheetViews>
    <sheetView view="pageBreakPreview" zoomScale="60" zoomScaleNormal="100" workbookViewId="0">
      <pane ySplit="7" topLeftCell="A8" activePane="bottomLeft" state="frozenSplit"/>
      <selection pane="bottomLeft" activeCell="F2" sqref="F2"/>
    </sheetView>
  </sheetViews>
  <sheetFormatPr defaultColWidth="10.5" defaultRowHeight="11.45" customHeight="1" x14ac:dyDescent="0.25"/>
  <cols>
    <col min="1" max="1" width="5" style="92" customWidth="1"/>
    <col min="2" max="2" width="7.1640625" style="92" customWidth="1"/>
    <col min="3" max="3" width="42.83203125" style="93" customWidth="1"/>
    <col min="4" max="6" width="14.6640625" style="92" customWidth="1"/>
  </cols>
  <sheetData>
    <row r="1" spans="1:6" s="3" customFormat="1" ht="36.950000000000003" customHeight="1" x14ac:dyDescent="0.25">
      <c r="D1" s="241" t="s">
        <v>373</v>
      </c>
      <c r="E1" s="241"/>
      <c r="F1" s="241"/>
    </row>
    <row r="2" spans="1:6" s="2" customFormat="1" ht="15" customHeight="1" x14ac:dyDescent="0.25">
      <c r="F2" s="180" t="s">
        <v>641</v>
      </c>
    </row>
    <row r="3" spans="1:6" ht="15" customHeight="1" x14ac:dyDescent="0.25"/>
    <row r="4" spans="1:6" s="94" customFormat="1" ht="48" customHeight="1" x14ac:dyDescent="0.25">
      <c r="A4" s="286" t="s">
        <v>374</v>
      </c>
      <c r="B4" s="286"/>
      <c r="C4" s="286"/>
      <c r="D4" s="286"/>
      <c r="E4" s="286"/>
      <c r="F4" s="286"/>
    </row>
    <row r="5" spans="1:6" s="94" customFormat="1" ht="15" customHeight="1" x14ac:dyDescent="0.25">
      <c r="A5" s="242" t="s">
        <v>244</v>
      </c>
      <c r="B5" s="242"/>
      <c r="C5" s="242"/>
      <c r="D5" s="242"/>
      <c r="E5" s="242"/>
      <c r="F5" s="242"/>
    </row>
    <row r="6" spans="1:6" ht="15" customHeight="1" x14ac:dyDescent="0.25"/>
    <row r="7" spans="1:6" s="95" customFormat="1" ht="66.95" customHeight="1" x14ac:dyDescent="0.2">
      <c r="A7" s="83" t="s">
        <v>364</v>
      </c>
      <c r="B7" s="84" t="s">
        <v>365</v>
      </c>
      <c r="C7" s="83" t="s">
        <v>366</v>
      </c>
      <c r="D7" s="83" t="s">
        <v>367</v>
      </c>
      <c r="E7" s="83" t="s">
        <v>368</v>
      </c>
      <c r="F7" s="83" t="s">
        <v>369</v>
      </c>
    </row>
    <row r="8" spans="1:6" s="96" customFormat="1" ht="15" customHeight="1" x14ac:dyDescent="0.2">
      <c r="A8" s="86">
        <v>1</v>
      </c>
      <c r="B8" s="87" t="s">
        <v>12</v>
      </c>
      <c r="C8" s="88" t="s">
        <v>13</v>
      </c>
      <c r="D8" s="90"/>
      <c r="E8" s="89">
        <v>2993</v>
      </c>
      <c r="F8" s="89">
        <v>2993</v>
      </c>
    </row>
    <row r="9" spans="1:6" s="96" customFormat="1" ht="15" customHeight="1" x14ac:dyDescent="0.2">
      <c r="A9" s="86">
        <v>2</v>
      </c>
      <c r="B9" s="87" t="s">
        <v>134</v>
      </c>
      <c r="C9" s="88" t="s">
        <v>135</v>
      </c>
      <c r="D9" s="90"/>
      <c r="E9" s="89">
        <v>2980</v>
      </c>
      <c r="F9" s="89">
        <v>2980</v>
      </c>
    </row>
    <row r="10" spans="1:6" s="96" customFormat="1" ht="15" customHeight="1" x14ac:dyDescent="0.2">
      <c r="A10" s="86">
        <v>3</v>
      </c>
      <c r="B10" s="87" t="s">
        <v>14</v>
      </c>
      <c r="C10" s="88" t="s">
        <v>15</v>
      </c>
      <c r="D10" s="89">
        <v>66737</v>
      </c>
      <c r="E10" s="90"/>
      <c r="F10" s="89">
        <v>66737</v>
      </c>
    </row>
    <row r="11" spans="1:6" s="96" customFormat="1" ht="15" customHeight="1" x14ac:dyDescent="0.2">
      <c r="A11" s="86">
        <v>4</v>
      </c>
      <c r="B11" s="87" t="s">
        <v>130</v>
      </c>
      <c r="C11" s="88" t="s">
        <v>131</v>
      </c>
      <c r="D11" s="90"/>
      <c r="E11" s="89">
        <v>206927</v>
      </c>
      <c r="F11" s="89">
        <v>206927</v>
      </c>
    </row>
    <row r="12" spans="1:6" s="96" customFormat="1" ht="15" customHeight="1" x14ac:dyDescent="0.2">
      <c r="A12" s="86">
        <v>5</v>
      </c>
      <c r="B12" s="87" t="s">
        <v>16</v>
      </c>
      <c r="C12" s="88" t="s">
        <v>17</v>
      </c>
      <c r="D12" s="90"/>
      <c r="E12" s="89">
        <v>73355</v>
      </c>
      <c r="F12" s="89">
        <v>73355</v>
      </c>
    </row>
    <row r="13" spans="1:6" s="96" customFormat="1" ht="15" customHeight="1" x14ac:dyDescent="0.2">
      <c r="A13" s="86">
        <v>6</v>
      </c>
      <c r="B13" s="87" t="s">
        <v>18</v>
      </c>
      <c r="C13" s="88" t="s">
        <v>19</v>
      </c>
      <c r="D13" s="89">
        <v>19264</v>
      </c>
      <c r="E13" s="90"/>
      <c r="F13" s="89">
        <v>19264</v>
      </c>
    </row>
    <row r="14" spans="1:6" s="96" customFormat="1" ht="15" customHeight="1" x14ac:dyDescent="0.2">
      <c r="A14" s="86">
        <v>7</v>
      </c>
      <c r="B14" s="87" t="s">
        <v>118</v>
      </c>
      <c r="C14" s="88" t="s">
        <v>119</v>
      </c>
      <c r="D14" s="89">
        <v>6963</v>
      </c>
      <c r="E14" s="89">
        <v>34746</v>
      </c>
      <c r="F14" s="89">
        <v>41709</v>
      </c>
    </row>
    <row r="15" spans="1:6" s="96" customFormat="1" ht="15" customHeight="1" x14ac:dyDescent="0.2">
      <c r="A15" s="86">
        <v>8</v>
      </c>
      <c r="B15" s="87" t="s">
        <v>26</v>
      </c>
      <c r="C15" s="88" t="s">
        <v>27</v>
      </c>
      <c r="D15" s="89">
        <v>1648</v>
      </c>
      <c r="E15" s="89">
        <v>10089</v>
      </c>
      <c r="F15" s="89">
        <v>11737</v>
      </c>
    </row>
    <row r="16" spans="1:6" s="96" customFormat="1" ht="15" customHeight="1" x14ac:dyDescent="0.2">
      <c r="A16" s="86">
        <v>9</v>
      </c>
      <c r="B16" s="87" t="s">
        <v>122</v>
      </c>
      <c r="C16" s="88" t="s">
        <v>123</v>
      </c>
      <c r="D16" s="89">
        <v>9886</v>
      </c>
      <c r="E16" s="89">
        <v>40925</v>
      </c>
      <c r="F16" s="89">
        <v>50811</v>
      </c>
    </row>
    <row r="17" spans="1:6" s="96" customFormat="1" ht="15" customHeight="1" x14ac:dyDescent="0.2">
      <c r="A17" s="86">
        <v>10</v>
      </c>
      <c r="B17" s="87" t="s">
        <v>146</v>
      </c>
      <c r="C17" s="88" t="s">
        <v>147</v>
      </c>
      <c r="D17" s="89">
        <v>5204</v>
      </c>
      <c r="E17" s="89">
        <v>24333</v>
      </c>
      <c r="F17" s="89">
        <v>29537</v>
      </c>
    </row>
    <row r="18" spans="1:6" s="96" customFormat="1" ht="15" customHeight="1" x14ac:dyDescent="0.2">
      <c r="A18" s="86">
        <v>11</v>
      </c>
      <c r="B18" s="87" t="s">
        <v>138</v>
      </c>
      <c r="C18" s="88" t="s">
        <v>139</v>
      </c>
      <c r="D18" s="89">
        <v>3524</v>
      </c>
      <c r="E18" s="89">
        <v>16696</v>
      </c>
      <c r="F18" s="89">
        <v>20220</v>
      </c>
    </row>
    <row r="19" spans="1:6" s="96" customFormat="1" ht="15" customHeight="1" x14ac:dyDescent="0.2">
      <c r="A19" s="86">
        <v>12</v>
      </c>
      <c r="B19" s="87" t="s">
        <v>30</v>
      </c>
      <c r="C19" s="88" t="s">
        <v>31</v>
      </c>
      <c r="D19" s="86">
        <v>832</v>
      </c>
      <c r="E19" s="89">
        <v>4916</v>
      </c>
      <c r="F19" s="89">
        <v>5748</v>
      </c>
    </row>
    <row r="20" spans="1:6" s="96" customFormat="1" ht="15" customHeight="1" x14ac:dyDescent="0.2">
      <c r="A20" s="86">
        <v>13</v>
      </c>
      <c r="B20" s="87" t="s">
        <v>32</v>
      </c>
      <c r="C20" s="88" t="s">
        <v>33</v>
      </c>
      <c r="D20" s="89">
        <v>1115</v>
      </c>
      <c r="E20" s="89">
        <v>6387</v>
      </c>
      <c r="F20" s="89">
        <v>7502</v>
      </c>
    </row>
    <row r="21" spans="1:6" s="96" customFormat="1" ht="15" customHeight="1" x14ac:dyDescent="0.2">
      <c r="A21" s="86">
        <v>14</v>
      </c>
      <c r="B21" s="87" t="s">
        <v>34</v>
      </c>
      <c r="C21" s="88" t="s">
        <v>35</v>
      </c>
      <c r="D21" s="86">
        <v>959</v>
      </c>
      <c r="E21" s="89">
        <v>5162</v>
      </c>
      <c r="F21" s="89">
        <v>6121</v>
      </c>
    </row>
    <row r="22" spans="1:6" s="96" customFormat="1" ht="15" customHeight="1" x14ac:dyDescent="0.2">
      <c r="A22" s="86">
        <v>15</v>
      </c>
      <c r="B22" s="87" t="s">
        <v>140</v>
      </c>
      <c r="C22" s="88" t="s">
        <v>141</v>
      </c>
      <c r="D22" s="89">
        <v>3968</v>
      </c>
      <c r="E22" s="89">
        <v>18289</v>
      </c>
      <c r="F22" s="89">
        <v>22257</v>
      </c>
    </row>
    <row r="23" spans="1:6" s="96" customFormat="1" ht="15" customHeight="1" x14ac:dyDescent="0.2">
      <c r="A23" s="86">
        <v>16</v>
      </c>
      <c r="B23" s="87" t="s">
        <v>36</v>
      </c>
      <c r="C23" s="88" t="s">
        <v>37</v>
      </c>
      <c r="D23" s="89">
        <v>3671</v>
      </c>
      <c r="E23" s="89">
        <v>17212</v>
      </c>
      <c r="F23" s="89">
        <v>20883</v>
      </c>
    </row>
    <row r="24" spans="1:6" s="96" customFormat="1" ht="15" customHeight="1" x14ac:dyDescent="0.2">
      <c r="A24" s="86">
        <v>17</v>
      </c>
      <c r="B24" s="87" t="s">
        <v>38</v>
      </c>
      <c r="C24" s="88" t="s">
        <v>39</v>
      </c>
      <c r="D24" s="86">
        <v>852</v>
      </c>
      <c r="E24" s="89">
        <v>4782</v>
      </c>
      <c r="F24" s="89">
        <v>5634</v>
      </c>
    </row>
    <row r="25" spans="1:6" s="96" customFormat="1" ht="15" customHeight="1" x14ac:dyDescent="0.2">
      <c r="A25" s="86">
        <v>18</v>
      </c>
      <c r="B25" s="87" t="s">
        <v>40</v>
      </c>
      <c r="C25" s="88" t="s">
        <v>41</v>
      </c>
      <c r="D25" s="89">
        <v>2140</v>
      </c>
      <c r="E25" s="89">
        <v>8416</v>
      </c>
      <c r="F25" s="89">
        <v>10556</v>
      </c>
    </row>
    <row r="26" spans="1:6" s="96" customFormat="1" ht="15" customHeight="1" x14ac:dyDescent="0.2">
      <c r="A26" s="86">
        <v>19</v>
      </c>
      <c r="B26" s="87" t="s">
        <v>156</v>
      </c>
      <c r="C26" s="88" t="s">
        <v>157</v>
      </c>
      <c r="D26" s="89">
        <v>4992</v>
      </c>
      <c r="E26" s="89">
        <v>22528</v>
      </c>
      <c r="F26" s="89">
        <v>27520</v>
      </c>
    </row>
    <row r="27" spans="1:6" s="96" customFormat="1" ht="15" customHeight="1" x14ac:dyDescent="0.2">
      <c r="A27" s="86">
        <v>20</v>
      </c>
      <c r="B27" s="87" t="s">
        <v>42</v>
      </c>
      <c r="C27" s="88" t="s">
        <v>43</v>
      </c>
      <c r="D27" s="89">
        <v>3341</v>
      </c>
      <c r="E27" s="89">
        <v>14344</v>
      </c>
      <c r="F27" s="89">
        <v>17685</v>
      </c>
    </row>
    <row r="28" spans="1:6" s="96" customFormat="1" ht="15" customHeight="1" x14ac:dyDescent="0.2">
      <c r="A28" s="86">
        <v>21</v>
      </c>
      <c r="B28" s="87" t="s">
        <v>44</v>
      </c>
      <c r="C28" s="88" t="s">
        <v>45</v>
      </c>
      <c r="D28" s="89">
        <v>1062</v>
      </c>
      <c r="E28" s="89">
        <v>5761</v>
      </c>
      <c r="F28" s="89">
        <v>6823</v>
      </c>
    </row>
    <row r="29" spans="1:6" s="96" customFormat="1" ht="15" customHeight="1" x14ac:dyDescent="0.2">
      <c r="A29" s="86">
        <v>22</v>
      </c>
      <c r="B29" s="87" t="s">
        <v>46</v>
      </c>
      <c r="C29" s="88" t="s">
        <v>47</v>
      </c>
      <c r="D29" s="89">
        <v>2806</v>
      </c>
      <c r="E29" s="89">
        <v>11822</v>
      </c>
      <c r="F29" s="89">
        <v>14628</v>
      </c>
    </row>
    <row r="30" spans="1:6" s="96" customFormat="1" ht="15" customHeight="1" x14ac:dyDescent="0.2">
      <c r="A30" s="86">
        <v>23</v>
      </c>
      <c r="B30" s="87" t="s">
        <v>48</v>
      </c>
      <c r="C30" s="88" t="s">
        <v>49</v>
      </c>
      <c r="D30" s="89">
        <v>1417</v>
      </c>
      <c r="E30" s="89">
        <v>6673</v>
      </c>
      <c r="F30" s="89">
        <v>8090</v>
      </c>
    </row>
    <row r="31" spans="1:6" s="96" customFormat="1" ht="15" customHeight="1" x14ac:dyDescent="0.2">
      <c r="A31" s="86">
        <v>24</v>
      </c>
      <c r="B31" s="87" t="s">
        <v>50</v>
      </c>
      <c r="C31" s="88" t="s">
        <v>51</v>
      </c>
      <c r="D31" s="89">
        <v>8092</v>
      </c>
      <c r="E31" s="89">
        <v>30370</v>
      </c>
      <c r="F31" s="89">
        <v>38462</v>
      </c>
    </row>
    <row r="32" spans="1:6" s="96" customFormat="1" ht="15" customHeight="1" x14ac:dyDescent="0.2">
      <c r="A32" s="86">
        <v>25</v>
      </c>
      <c r="B32" s="87" t="s">
        <v>52</v>
      </c>
      <c r="C32" s="88" t="s">
        <v>53</v>
      </c>
      <c r="D32" s="89">
        <v>1971</v>
      </c>
      <c r="E32" s="89">
        <v>8026</v>
      </c>
      <c r="F32" s="89">
        <v>9997</v>
      </c>
    </row>
    <row r="33" spans="1:6" s="96" customFormat="1" ht="15" customHeight="1" x14ac:dyDescent="0.2">
      <c r="A33" s="86">
        <v>26</v>
      </c>
      <c r="B33" s="87" t="s">
        <v>54</v>
      </c>
      <c r="C33" s="88" t="s">
        <v>55</v>
      </c>
      <c r="D33" s="89">
        <v>1656</v>
      </c>
      <c r="E33" s="89">
        <v>8218</v>
      </c>
      <c r="F33" s="89">
        <v>9874</v>
      </c>
    </row>
    <row r="34" spans="1:6" s="96" customFormat="1" ht="15" customHeight="1" x14ac:dyDescent="0.2">
      <c r="A34" s="86">
        <v>27</v>
      </c>
      <c r="B34" s="87" t="s">
        <v>56</v>
      </c>
      <c r="C34" s="88" t="s">
        <v>57</v>
      </c>
      <c r="D34" s="89">
        <v>1998</v>
      </c>
      <c r="E34" s="89">
        <v>8199</v>
      </c>
      <c r="F34" s="89">
        <v>10197</v>
      </c>
    </row>
    <row r="35" spans="1:6" s="96" customFormat="1" ht="15" customHeight="1" x14ac:dyDescent="0.2">
      <c r="A35" s="86">
        <v>28</v>
      </c>
      <c r="B35" s="87" t="s">
        <v>58</v>
      </c>
      <c r="C35" s="88" t="s">
        <v>59</v>
      </c>
      <c r="D35" s="89">
        <v>3482</v>
      </c>
      <c r="E35" s="89">
        <v>14185</v>
      </c>
      <c r="F35" s="89">
        <v>17667</v>
      </c>
    </row>
    <row r="36" spans="1:6" s="96" customFormat="1" ht="15" customHeight="1" x14ac:dyDescent="0.2">
      <c r="A36" s="86">
        <v>29</v>
      </c>
      <c r="B36" s="87" t="s">
        <v>60</v>
      </c>
      <c r="C36" s="88" t="s">
        <v>61</v>
      </c>
      <c r="D36" s="86">
        <v>588</v>
      </c>
      <c r="E36" s="89">
        <v>4255</v>
      </c>
      <c r="F36" s="89">
        <v>4843</v>
      </c>
    </row>
    <row r="37" spans="1:6" s="96" customFormat="1" ht="15" customHeight="1" x14ac:dyDescent="0.2">
      <c r="A37" s="86">
        <v>30</v>
      </c>
      <c r="B37" s="87" t="s">
        <v>142</v>
      </c>
      <c r="C37" s="88" t="s">
        <v>143</v>
      </c>
      <c r="D37" s="89">
        <v>5874</v>
      </c>
      <c r="E37" s="89">
        <v>24572</v>
      </c>
      <c r="F37" s="89">
        <v>30446</v>
      </c>
    </row>
    <row r="38" spans="1:6" s="96" customFormat="1" ht="15" customHeight="1" x14ac:dyDescent="0.2">
      <c r="A38" s="86">
        <v>31</v>
      </c>
      <c r="B38" s="87" t="s">
        <v>144</v>
      </c>
      <c r="C38" s="88" t="s">
        <v>145</v>
      </c>
      <c r="D38" s="89">
        <v>5069</v>
      </c>
      <c r="E38" s="89">
        <v>22298</v>
      </c>
      <c r="F38" s="89">
        <v>27367</v>
      </c>
    </row>
    <row r="39" spans="1:6" s="96" customFormat="1" ht="15" customHeight="1" x14ac:dyDescent="0.2">
      <c r="A39" s="86">
        <v>32</v>
      </c>
      <c r="B39" s="87" t="s">
        <v>62</v>
      </c>
      <c r="C39" s="88" t="s">
        <v>63</v>
      </c>
      <c r="D39" s="89">
        <v>1931</v>
      </c>
      <c r="E39" s="89">
        <v>7945</v>
      </c>
      <c r="F39" s="89">
        <v>9876</v>
      </c>
    </row>
    <row r="40" spans="1:6" s="96" customFormat="1" ht="15" customHeight="1" x14ac:dyDescent="0.2">
      <c r="A40" s="86">
        <v>33</v>
      </c>
      <c r="B40" s="87" t="s">
        <v>64</v>
      </c>
      <c r="C40" s="88" t="s">
        <v>65</v>
      </c>
      <c r="D40" s="89">
        <v>2337</v>
      </c>
      <c r="E40" s="89">
        <v>9499</v>
      </c>
      <c r="F40" s="89">
        <v>11836</v>
      </c>
    </row>
    <row r="41" spans="1:6" s="96" customFormat="1" ht="15" customHeight="1" x14ac:dyDescent="0.2">
      <c r="A41" s="86">
        <v>34</v>
      </c>
      <c r="B41" s="87" t="s">
        <v>66</v>
      </c>
      <c r="C41" s="88" t="s">
        <v>67</v>
      </c>
      <c r="D41" s="89">
        <v>1271</v>
      </c>
      <c r="E41" s="89">
        <v>6682</v>
      </c>
      <c r="F41" s="89">
        <v>7953</v>
      </c>
    </row>
    <row r="42" spans="1:6" s="96" customFormat="1" ht="15" customHeight="1" x14ac:dyDescent="0.2">
      <c r="A42" s="86">
        <v>35</v>
      </c>
      <c r="B42" s="87" t="s">
        <v>68</v>
      </c>
      <c r="C42" s="88" t="s">
        <v>69</v>
      </c>
      <c r="D42" s="89">
        <v>1098</v>
      </c>
      <c r="E42" s="89">
        <v>6285</v>
      </c>
      <c r="F42" s="89">
        <v>7383</v>
      </c>
    </row>
    <row r="43" spans="1:6" s="96" customFormat="1" ht="15" customHeight="1" x14ac:dyDescent="0.2">
      <c r="A43" s="86">
        <v>36</v>
      </c>
      <c r="B43" s="87" t="s">
        <v>148</v>
      </c>
      <c r="C43" s="88" t="s">
        <v>149</v>
      </c>
      <c r="D43" s="90"/>
      <c r="E43" s="89">
        <v>3769</v>
      </c>
      <c r="F43" s="89">
        <v>3769</v>
      </c>
    </row>
    <row r="44" spans="1:6" s="96" customFormat="1" ht="15" customHeight="1" x14ac:dyDescent="0.2">
      <c r="A44" s="86">
        <v>37</v>
      </c>
      <c r="B44" s="87" t="s">
        <v>70</v>
      </c>
      <c r="C44" s="88" t="s">
        <v>71</v>
      </c>
      <c r="D44" s="90"/>
      <c r="E44" s="89">
        <v>24515</v>
      </c>
      <c r="F44" s="89">
        <v>24515</v>
      </c>
    </row>
    <row r="45" spans="1:6" s="96" customFormat="1" ht="15" customHeight="1" x14ac:dyDescent="0.2">
      <c r="A45" s="86">
        <v>38</v>
      </c>
      <c r="B45" s="87" t="s">
        <v>72</v>
      </c>
      <c r="C45" s="88" t="s">
        <v>73</v>
      </c>
      <c r="D45" s="90"/>
      <c r="E45" s="86">
        <v>689</v>
      </c>
      <c r="F45" s="86">
        <v>689</v>
      </c>
    </row>
    <row r="46" spans="1:6" s="96" customFormat="1" ht="15" customHeight="1" x14ac:dyDescent="0.2">
      <c r="A46" s="86">
        <v>39</v>
      </c>
      <c r="B46" s="87" t="s">
        <v>86</v>
      </c>
      <c r="C46" s="88" t="s">
        <v>87</v>
      </c>
      <c r="D46" s="90"/>
      <c r="E46" s="89">
        <v>1429</v>
      </c>
      <c r="F46" s="89">
        <v>1429</v>
      </c>
    </row>
    <row r="47" spans="1:6" s="96" customFormat="1" ht="15" customHeight="1" x14ac:dyDescent="0.2">
      <c r="A47" s="86">
        <v>40</v>
      </c>
      <c r="B47" s="87" t="s">
        <v>150</v>
      </c>
      <c r="C47" s="88" t="s">
        <v>151</v>
      </c>
      <c r="D47" s="89">
        <v>3315</v>
      </c>
      <c r="E47" s="89">
        <v>17214</v>
      </c>
      <c r="F47" s="89">
        <v>20529</v>
      </c>
    </row>
    <row r="48" spans="1:6" s="96" customFormat="1" ht="15" customHeight="1" x14ac:dyDescent="0.2">
      <c r="A48" s="86">
        <v>41</v>
      </c>
      <c r="B48" s="87" t="s">
        <v>154</v>
      </c>
      <c r="C48" s="88" t="s">
        <v>155</v>
      </c>
      <c r="D48" s="90"/>
      <c r="E48" s="89">
        <v>18093</v>
      </c>
      <c r="F48" s="89">
        <v>18093</v>
      </c>
    </row>
    <row r="49" spans="1:6" s="96" customFormat="1" ht="12.95" customHeight="1" x14ac:dyDescent="0.2"/>
    <row r="50" spans="1:6" s="96" customFormat="1" ht="12.95" customHeight="1" x14ac:dyDescent="0.2">
      <c r="A50" s="12"/>
      <c r="B50" s="12"/>
      <c r="C50" s="91" t="s">
        <v>158</v>
      </c>
      <c r="D50" s="12" t="s">
        <v>375</v>
      </c>
      <c r="E50" s="12" t="s">
        <v>376</v>
      </c>
      <c r="F50" s="12" t="s">
        <v>377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3"/>
  <sheetViews>
    <sheetView view="pageBreakPreview" zoomScale="60" zoomScaleNormal="100" workbookViewId="0">
      <pane ySplit="7" topLeftCell="A8" activePane="bottomLeft" state="frozenSplit"/>
      <selection pane="bottomLeft" activeCell="R30" sqref="R30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9" customWidth="1"/>
    <col min="4" max="6" width="14.6640625" style="3" customWidth="1"/>
  </cols>
  <sheetData>
    <row r="1" spans="1:6" s="3" customFormat="1" ht="36.950000000000003" customHeight="1" x14ac:dyDescent="0.25">
      <c r="D1" s="241" t="s">
        <v>378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" customHeight="1" x14ac:dyDescent="0.2"/>
    <row r="4" spans="1:6" s="27" customFormat="1" ht="48" customHeight="1" x14ac:dyDescent="0.25">
      <c r="A4" s="286" t="s">
        <v>379</v>
      </c>
      <c r="B4" s="286"/>
      <c r="C4" s="286"/>
      <c r="D4" s="286"/>
      <c r="E4" s="286"/>
      <c r="F4" s="286"/>
    </row>
    <row r="5" spans="1:6" s="27" customFormat="1" ht="15" customHeight="1" x14ac:dyDescent="0.25">
      <c r="A5" s="242" t="s">
        <v>244</v>
      </c>
      <c r="B5" s="242"/>
      <c r="C5" s="242"/>
      <c r="D5" s="242"/>
      <c r="E5" s="242"/>
      <c r="F5" s="242"/>
    </row>
    <row r="7" spans="1:6" s="82" customFormat="1" ht="66.95" customHeight="1" x14ac:dyDescent="0.2">
      <c r="A7" s="83" t="s">
        <v>364</v>
      </c>
      <c r="B7" s="84" t="s">
        <v>365</v>
      </c>
      <c r="C7" s="83" t="s">
        <v>366</v>
      </c>
      <c r="D7" s="83" t="s">
        <v>367</v>
      </c>
      <c r="E7" s="83" t="s">
        <v>368</v>
      </c>
      <c r="F7" s="83" t="s">
        <v>369</v>
      </c>
    </row>
    <row r="8" spans="1:6" s="85" customFormat="1" ht="15" customHeight="1" x14ac:dyDescent="0.2">
      <c r="A8" s="86">
        <v>1</v>
      </c>
      <c r="B8" s="87" t="s">
        <v>128</v>
      </c>
      <c r="C8" s="88" t="s">
        <v>129</v>
      </c>
      <c r="D8" s="90"/>
      <c r="E8" s="89">
        <v>48460</v>
      </c>
      <c r="F8" s="89">
        <v>48460</v>
      </c>
    </row>
    <row r="9" spans="1:6" s="85" customFormat="1" ht="15" customHeight="1" x14ac:dyDescent="0.2">
      <c r="A9" s="86">
        <v>2</v>
      </c>
      <c r="B9" s="87" t="s">
        <v>126</v>
      </c>
      <c r="C9" s="88" t="s">
        <v>127</v>
      </c>
      <c r="D9" s="90"/>
      <c r="E9" s="89">
        <v>7741</v>
      </c>
      <c r="F9" s="89">
        <v>7741</v>
      </c>
    </row>
    <row r="10" spans="1:6" s="85" customFormat="1" ht="15" customHeight="1" x14ac:dyDescent="0.2">
      <c r="A10" s="86">
        <v>3</v>
      </c>
      <c r="B10" s="87" t="s">
        <v>12</v>
      </c>
      <c r="C10" s="88" t="s">
        <v>13</v>
      </c>
      <c r="D10" s="86">
        <v>962</v>
      </c>
      <c r="E10" s="89">
        <v>6302</v>
      </c>
      <c r="F10" s="89">
        <v>7264</v>
      </c>
    </row>
    <row r="11" spans="1:6" s="85" customFormat="1" ht="15" customHeight="1" x14ac:dyDescent="0.2">
      <c r="A11" s="86">
        <v>4</v>
      </c>
      <c r="B11" s="87" t="s">
        <v>134</v>
      </c>
      <c r="C11" s="88" t="s">
        <v>135</v>
      </c>
      <c r="D11" s="90"/>
      <c r="E11" s="89">
        <v>155042</v>
      </c>
      <c r="F11" s="89">
        <v>155042</v>
      </c>
    </row>
    <row r="12" spans="1:6" s="85" customFormat="1" ht="15" customHeight="1" x14ac:dyDescent="0.2">
      <c r="A12" s="86">
        <v>5</v>
      </c>
      <c r="B12" s="87" t="s">
        <v>136</v>
      </c>
      <c r="C12" s="88" t="s">
        <v>137</v>
      </c>
      <c r="D12" s="90"/>
      <c r="E12" s="89">
        <v>145316</v>
      </c>
      <c r="F12" s="89">
        <v>145316</v>
      </c>
    </row>
    <row r="13" spans="1:6" s="85" customFormat="1" ht="15" customHeight="1" x14ac:dyDescent="0.2">
      <c r="A13" s="86">
        <v>6</v>
      </c>
      <c r="B13" s="87" t="s">
        <v>14</v>
      </c>
      <c r="C13" s="88" t="s">
        <v>15</v>
      </c>
      <c r="D13" s="89">
        <v>132766</v>
      </c>
      <c r="E13" s="90"/>
      <c r="F13" s="89">
        <v>132766</v>
      </c>
    </row>
    <row r="14" spans="1:6" s="85" customFormat="1" ht="15" customHeight="1" x14ac:dyDescent="0.2">
      <c r="A14" s="86">
        <v>7</v>
      </c>
      <c r="B14" s="87" t="s">
        <v>152</v>
      </c>
      <c r="C14" s="88" t="s">
        <v>153</v>
      </c>
      <c r="D14" s="90"/>
      <c r="E14" s="89">
        <v>127855</v>
      </c>
      <c r="F14" s="89">
        <v>127855</v>
      </c>
    </row>
    <row r="15" spans="1:6" s="85" customFormat="1" ht="15" customHeight="1" x14ac:dyDescent="0.2">
      <c r="A15" s="86">
        <v>8</v>
      </c>
      <c r="B15" s="87" t="s">
        <v>18</v>
      </c>
      <c r="C15" s="88" t="s">
        <v>19</v>
      </c>
      <c r="D15" s="89">
        <v>44895</v>
      </c>
      <c r="E15" s="90"/>
      <c r="F15" s="89">
        <v>44895</v>
      </c>
    </row>
    <row r="16" spans="1:6" s="85" customFormat="1" ht="15" customHeight="1" x14ac:dyDescent="0.2">
      <c r="A16" s="86">
        <v>9</v>
      </c>
      <c r="B16" s="87" t="s">
        <v>118</v>
      </c>
      <c r="C16" s="88" t="s">
        <v>119</v>
      </c>
      <c r="D16" s="90"/>
      <c r="E16" s="89">
        <v>63316</v>
      </c>
      <c r="F16" s="89">
        <v>63316</v>
      </c>
    </row>
    <row r="17" spans="1:6" s="85" customFormat="1" ht="15" customHeight="1" x14ac:dyDescent="0.2">
      <c r="A17" s="86">
        <v>10</v>
      </c>
      <c r="B17" s="87" t="s">
        <v>22</v>
      </c>
      <c r="C17" s="88" t="s">
        <v>23</v>
      </c>
      <c r="D17" s="89">
        <v>16948</v>
      </c>
      <c r="E17" s="90"/>
      <c r="F17" s="89">
        <v>16948</v>
      </c>
    </row>
    <row r="18" spans="1:6" s="85" customFormat="1" ht="15" customHeight="1" x14ac:dyDescent="0.2">
      <c r="A18" s="86">
        <v>11</v>
      </c>
      <c r="B18" s="87" t="s">
        <v>26</v>
      </c>
      <c r="C18" s="88" t="s">
        <v>27</v>
      </c>
      <c r="D18" s="89">
        <v>4360</v>
      </c>
      <c r="E18" s="89">
        <v>17639</v>
      </c>
      <c r="F18" s="89">
        <v>21999</v>
      </c>
    </row>
    <row r="19" spans="1:6" s="85" customFormat="1" ht="15" customHeight="1" x14ac:dyDescent="0.2">
      <c r="A19" s="86">
        <v>12</v>
      </c>
      <c r="B19" s="87" t="s">
        <v>122</v>
      </c>
      <c r="C19" s="88" t="s">
        <v>123</v>
      </c>
      <c r="D19" s="89">
        <v>26183</v>
      </c>
      <c r="E19" s="89">
        <v>78658</v>
      </c>
      <c r="F19" s="89">
        <v>104841</v>
      </c>
    </row>
    <row r="20" spans="1:6" s="85" customFormat="1" ht="15" customHeight="1" x14ac:dyDescent="0.2">
      <c r="A20" s="86">
        <v>13</v>
      </c>
      <c r="B20" s="87" t="s">
        <v>146</v>
      </c>
      <c r="C20" s="88" t="s">
        <v>147</v>
      </c>
      <c r="D20" s="89">
        <v>12527</v>
      </c>
      <c r="E20" s="89">
        <v>45071</v>
      </c>
      <c r="F20" s="89">
        <v>57598</v>
      </c>
    </row>
    <row r="21" spans="1:6" s="85" customFormat="1" ht="15" customHeight="1" x14ac:dyDescent="0.2">
      <c r="A21" s="86">
        <v>14</v>
      </c>
      <c r="B21" s="87" t="s">
        <v>138</v>
      </c>
      <c r="C21" s="88" t="s">
        <v>139</v>
      </c>
      <c r="D21" s="89">
        <v>7554</v>
      </c>
      <c r="E21" s="89">
        <v>30814</v>
      </c>
      <c r="F21" s="89">
        <v>38368</v>
      </c>
    </row>
    <row r="22" spans="1:6" s="85" customFormat="1" ht="15" customHeight="1" x14ac:dyDescent="0.2">
      <c r="A22" s="86">
        <v>15</v>
      </c>
      <c r="B22" s="87" t="s">
        <v>30</v>
      </c>
      <c r="C22" s="88" t="s">
        <v>31</v>
      </c>
      <c r="D22" s="89">
        <v>2023</v>
      </c>
      <c r="E22" s="89">
        <v>9106</v>
      </c>
      <c r="F22" s="89">
        <v>11129</v>
      </c>
    </row>
    <row r="23" spans="1:6" s="85" customFormat="1" ht="15" customHeight="1" x14ac:dyDescent="0.2">
      <c r="A23" s="86">
        <v>16</v>
      </c>
      <c r="B23" s="87" t="s">
        <v>32</v>
      </c>
      <c r="C23" s="88" t="s">
        <v>33</v>
      </c>
      <c r="D23" s="89">
        <v>2687</v>
      </c>
      <c r="E23" s="89">
        <v>12371</v>
      </c>
      <c r="F23" s="89">
        <v>15058</v>
      </c>
    </row>
    <row r="24" spans="1:6" s="85" customFormat="1" ht="15" customHeight="1" x14ac:dyDescent="0.2">
      <c r="A24" s="86">
        <v>17</v>
      </c>
      <c r="B24" s="87" t="s">
        <v>34</v>
      </c>
      <c r="C24" s="88" t="s">
        <v>35</v>
      </c>
      <c r="D24" s="89">
        <v>2292</v>
      </c>
      <c r="E24" s="89">
        <v>9858</v>
      </c>
      <c r="F24" s="89">
        <v>12150</v>
      </c>
    </row>
    <row r="25" spans="1:6" s="85" customFormat="1" ht="15" customHeight="1" x14ac:dyDescent="0.2">
      <c r="A25" s="86">
        <v>18</v>
      </c>
      <c r="B25" s="87" t="s">
        <v>140</v>
      </c>
      <c r="C25" s="88" t="s">
        <v>141</v>
      </c>
      <c r="D25" s="89">
        <v>10058</v>
      </c>
      <c r="E25" s="89">
        <v>33539</v>
      </c>
      <c r="F25" s="89">
        <v>43597</v>
      </c>
    </row>
    <row r="26" spans="1:6" s="85" customFormat="1" ht="15" customHeight="1" x14ac:dyDescent="0.2">
      <c r="A26" s="86">
        <v>19</v>
      </c>
      <c r="B26" s="87" t="s">
        <v>36</v>
      </c>
      <c r="C26" s="88" t="s">
        <v>37</v>
      </c>
      <c r="D26" s="89">
        <v>8486</v>
      </c>
      <c r="E26" s="89">
        <v>30773</v>
      </c>
      <c r="F26" s="89">
        <v>39259</v>
      </c>
    </row>
    <row r="27" spans="1:6" s="85" customFormat="1" ht="15" customHeight="1" x14ac:dyDescent="0.2">
      <c r="A27" s="86">
        <v>20</v>
      </c>
      <c r="B27" s="87" t="s">
        <v>38</v>
      </c>
      <c r="C27" s="88" t="s">
        <v>39</v>
      </c>
      <c r="D27" s="89">
        <v>1986</v>
      </c>
      <c r="E27" s="89">
        <v>8923</v>
      </c>
      <c r="F27" s="89">
        <v>10909</v>
      </c>
    </row>
    <row r="28" spans="1:6" s="85" customFormat="1" ht="15" customHeight="1" x14ac:dyDescent="0.2">
      <c r="A28" s="86">
        <v>21</v>
      </c>
      <c r="B28" s="87" t="s">
        <v>40</v>
      </c>
      <c r="C28" s="88" t="s">
        <v>41</v>
      </c>
      <c r="D28" s="89">
        <v>4372</v>
      </c>
      <c r="E28" s="89">
        <v>16416</v>
      </c>
      <c r="F28" s="89">
        <v>20788</v>
      </c>
    </row>
    <row r="29" spans="1:6" s="85" customFormat="1" ht="15" customHeight="1" x14ac:dyDescent="0.2">
      <c r="A29" s="86">
        <v>22</v>
      </c>
      <c r="B29" s="87" t="s">
        <v>156</v>
      </c>
      <c r="C29" s="88" t="s">
        <v>157</v>
      </c>
      <c r="D29" s="89">
        <v>10461</v>
      </c>
      <c r="E29" s="89">
        <v>41519</v>
      </c>
      <c r="F29" s="89">
        <v>51980</v>
      </c>
    </row>
    <row r="30" spans="1:6" s="85" customFormat="1" ht="15" customHeight="1" x14ac:dyDescent="0.2">
      <c r="A30" s="86">
        <v>23</v>
      </c>
      <c r="B30" s="87" t="s">
        <v>42</v>
      </c>
      <c r="C30" s="88" t="s">
        <v>43</v>
      </c>
      <c r="D30" s="89">
        <v>6684</v>
      </c>
      <c r="E30" s="89">
        <v>26231</v>
      </c>
      <c r="F30" s="89">
        <v>32915</v>
      </c>
    </row>
    <row r="31" spans="1:6" s="85" customFormat="1" ht="15" customHeight="1" x14ac:dyDescent="0.2">
      <c r="A31" s="86">
        <v>24</v>
      </c>
      <c r="B31" s="87" t="s">
        <v>44</v>
      </c>
      <c r="C31" s="88" t="s">
        <v>45</v>
      </c>
      <c r="D31" s="89">
        <v>2401</v>
      </c>
      <c r="E31" s="89">
        <v>10735</v>
      </c>
      <c r="F31" s="89">
        <v>13136</v>
      </c>
    </row>
    <row r="32" spans="1:6" s="85" customFormat="1" ht="15" customHeight="1" x14ac:dyDescent="0.2">
      <c r="A32" s="86">
        <v>25</v>
      </c>
      <c r="B32" s="87" t="s">
        <v>46</v>
      </c>
      <c r="C32" s="88" t="s">
        <v>47</v>
      </c>
      <c r="D32" s="89">
        <v>6068</v>
      </c>
      <c r="E32" s="89">
        <v>22332</v>
      </c>
      <c r="F32" s="89">
        <v>28400</v>
      </c>
    </row>
    <row r="33" spans="1:6" s="85" customFormat="1" ht="15" customHeight="1" x14ac:dyDescent="0.2">
      <c r="A33" s="86">
        <v>26</v>
      </c>
      <c r="B33" s="87" t="s">
        <v>48</v>
      </c>
      <c r="C33" s="88" t="s">
        <v>49</v>
      </c>
      <c r="D33" s="89">
        <v>3354</v>
      </c>
      <c r="E33" s="89">
        <v>13018</v>
      </c>
      <c r="F33" s="89">
        <v>16372</v>
      </c>
    </row>
    <row r="34" spans="1:6" s="85" customFormat="1" ht="15" customHeight="1" x14ac:dyDescent="0.2">
      <c r="A34" s="86">
        <v>27</v>
      </c>
      <c r="B34" s="87" t="s">
        <v>50</v>
      </c>
      <c r="C34" s="88" t="s">
        <v>51</v>
      </c>
      <c r="D34" s="89">
        <v>23285</v>
      </c>
      <c r="E34" s="89">
        <v>70847</v>
      </c>
      <c r="F34" s="89">
        <v>94132</v>
      </c>
    </row>
    <row r="35" spans="1:6" s="85" customFormat="1" ht="15" customHeight="1" x14ac:dyDescent="0.2">
      <c r="A35" s="86">
        <v>28</v>
      </c>
      <c r="B35" s="87" t="s">
        <v>52</v>
      </c>
      <c r="C35" s="88" t="s">
        <v>53</v>
      </c>
      <c r="D35" s="89">
        <v>4459</v>
      </c>
      <c r="E35" s="89">
        <v>15065</v>
      </c>
      <c r="F35" s="89">
        <v>19524</v>
      </c>
    </row>
    <row r="36" spans="1:6" s="85" customFormat="1" ht="15" customHeight="1" x14ac:dyDescent="0.2">
      <c r="A36" s="86">
        <v>29</v>
      </c>
      <c r="B36" s="87" t="s">
        <v>54</v>
      </c>
      <c r="C36" s="88" t="s">
        <v>55</v>
      </c>
      <c r="D36" s="89">
        <v>4112</v>
      </c>
      <c r="E36" s="89">
        <v>16078</v>
      </c>
      <c r="F36" s="89">
        <v>20190</v>
      </c>
    </row>
    <row r="37" spans="1:6" s="85" customFormat="1" ht="15" customHeight="1" x14ac:dyDescent="0.2">
      <c r="A37" s="86">
        <v>30</v>
      </c>
      <c r="B37" s="87" t="s">
        <v>56</v>
      </c>
      <c r="C37" s="88" t="s">
        <v>57</v>
      </c>
      <c r="D37" s="89">
        <v>4795</v>
      </c>
      <c r="E37" s="89">
        <v>16664</v>
      </c>
      <c r="F37" s="89">
        <v>21459</v>
      </c>
    </row>
    <row r="38" spans="1:6" s="85" customFormat="1" ht="15" customHeight="1" x14ac:dyDescent="0.2">
      <c r="A38" s="86">
        <v>31</v>
      </c>
      <c r="B38" s="87" t="s">
        <v>58</v>
      </c>
      <c r="C38" s="88" t="s">
        <v>59</v>
      </c>
      <c r="D38" s="89">
        <v>7253</v>
      </c>
      <c r="E38" s="89">
        <v>26378</v>
      </c>
      <c r="F38" s="89">
        <v>33631</v>
      </c>
    </row>
    <row r="39" spans="1:6" s="85" customFormat="1" ht="15" customHeight="1" x14ac:dyDescent="0.2">
      <c r="A39" s="86">
        <v>32</v>
      </c>
      <c r="B39" s="87" t="s">
        <v>60</v>
      </c>
      <c r="C39" s="88" t="s">
        <v>61</v>
      </c>
      <c r="D39" s="89">
        <v>1403</v>
      </c>
      <c r="E39" s="89">
        <v>8690</v>
      </c>
      <c r="F39" s="89">
        <v>10093</v>
      </c>
    </row>
    <row r="40" spans="1:6" s="85" customFormat="1" ht="15" customHeight="1" x14ac:dyDescent="0.2">
      <c r="A40" s="86">
        <v>33</v>
      </c>
      <c r="B40" s="87" t="s">
        <v>142</v>
      </c>
      <c r="C40" s="88" t="s">
        <v>143</v>
      </c>
      <c r="D40" s="89">
        <v>15416</v>
      </c>
      <c r="E40" s="89">
        <v>46934</v>
      </c>
      <c r="F40" s="89">
        <v>62350</v>
      </c>
    </row>
    <row r="41" spans="1:6" s="85" customFormat="1" ht="15" customHeight="1" x14ac:dyDescent="0.2">
      <c r="A41" s="86">
        <v>34</v>
      </c>
      <c r="B41" s="87" t="s">
        <v>144</v>
      </c>
      <c r="C41" s="88" t="s">
        <v>145</v>
      </c>
      <c r="D41" s="89">
        <v>11917</v>
      </c>
      <c r="E41" s="89">
        <v>41885</v>
      </c>
      <c r="F41" s="89">
        <v>53802</v>
      </c>
    </row>
    <row r="42" spans="1:6" s="85" customFormat="1" ht="15" customHeight="1" x14ac:dyDescent="0.2">
      <c r="A42" s="86">
        <v>35</v>
      </c>
      <c r="B42" s="87" t="s">
        <v>62</v>
      </c>
      <c r="C42" s="88" t="s">
        <v>63</v>
      </c>
      <c r="D42" s="89">
        <v>4232</v>
      </c>
      <c r="E42" s="89">
        <v>15571</v>
      </c>
      <c r="F42" s="89">
        <v>19803</v>
      </c>
    </row>
    <row r="43" spans="1:6" s="85" customFormat="1" ht="15" customHeight="1" x14ac:dyDescent="0.2">
      <c r="A43" s="86">
        <v>36</v>
      </c>
      <c r="B43" s="87" t="s">
        <v>64</v>
      </c>
      <c r="C43" s="88" t="s">
        <v>65</v>
      </c>
      <c r="D43" s="89">
        <v>5323</v>
      </c>
      <c r="E43" s="89">
        <v>16558</v>
      </c>
      <c r="F43" s="89">
        <v>21881</v>
      </c>
    </row>
    <row r="44" spans="1:6" s="85" customFormat="1" ht="15" customHeight="1" x14ac:dyDescent="0.2">
      <c r="A44" s="86">
        <v>37</v>
      </c>
      <c r="B44" s="87" t="s">
        <v>66</v>
      </c>
      <c r="C44" s="88" t="s">
        <v>67</v>
      </c>
      <c r="D44" s="89">
        <v>2895</v>
      </c>
      <c r="E44" s="89">
        <v>12176</v>
      </c>
      <c r="F44" s="89">
        <v>15071</v>
      </c>
    </row>
    <row r="45" spans="1:6" s="85" customFormat="1" ht="15" customHeight="1" x14ac:dyDescent="0.2">
      <c r="A45" s="86">
        <v>38</v>
      </c>
      <c r="B45" s="87" t="s">
        <v>68</v>
      </c>
      <c r="C45" s="88" t="s">
        <v>69</v>
      </c>
      <c r="D45" s="89">
        <v>2633</v>
      </c>
      <c r="E45" s="89">
        <v>11613</v>
      </c>
      <c r="F45" s="89">
        <v>14246</v>
      </c>
    </row>
    <row r="46" spans="1:6" s="85" customFormat="1" ht="15" customHeight="1" x14ac:dyDescent="0.2">
      <c r="A46" s="86">
        <v>39</v>
      </c>
      <c r="B46" s="87" t="s">
        <v>148</v>
      </c>
      <c r="C46" s="88" t="s">
        <v>149</v>
      </c>
      <c r="D46" s="86">
        <v>270</v>
      </c>
      <c r="E46" s="89">
        <v>7548</v>
      </c>
      <c r="F46" s="89">
        <v>7818</v>
      </c>
    </row>
    <row r="47" spans="1:6" s="85" customFormat="1" ht="15" customHeight="1" x14ac:dyDescent="0.2">
      <c r="A47" s="86">
        <v>40</v>
      </c>
      <c r="B47" s="87" t="s">
        <v>70</v>
      </c>
      <c r="C47" s="88" t="s">
        <v>71</v>
      </c>
      <c r="D47" s="90"/>
      <c r="E47" s="89">
        <v>48890</v>
      </c>
      <c r="F47" s="89">
        <v>48890</v>
      </c>
    </row>
    <row r="48" spans="1:6" s="85" customFormat="1" ht="15" customHeight="1" x14ac:dyDescent="0.2">
      <c r="A48" s="86">
        <v>41</v>
      </c>
      <c r="B48" s="87" t="s">
        <v>72</v>
      </c>
      <c r="C48" s="88" t="s">
        <v>73</v>
      </c>
      <c r="D48" s="90"/>
      <c r="E48" s="89">
        <v>4311</v>
      </c>
      <c r="F48" s="89">
        <v>4311</v>
      </c>
    </row>
    <row r="49" spans="1:6" s="85" customFormat="1" ht="15" customHeight="1" x14ac:dyDescent="0.2">
      <c r="A49" s="86">
        <v>42</v>
      </c>
      <c r="B49" s="87" t="s">
        <v>74</v>
      </c>
      <c r="C49" s="88" t="s">
        <v>75</v>
      </c>
      <c r="D49" s="90"/>
      <c r="E49" s="89">
        <v>1290</v>
      </c>
      <c r="F49" s="89">
        <v>1290</v>
      </c>
    </row>
    <row r="50" spans="1:6" s="85" customFormat="1" ht="15" customHeight="1" x14ac:dyDescent="0.2">
      <c r="A50" s="86">
        <v>43</v>
      </c>
      <c r="B50" s="87" t="s">
        <v>76</v>
      </c>
      <c r="C50" s="88" t="s">
        <v>77</v>
      </c>
      <c r="D50" s="90"/>
      <c r="E50" s="89">
        <v>5095</v>
      </c>
      <c r="F50" s="89">
        <v>5095</v>
      </c>
    </row>
    <row r="51" spans="1:6" s="85" customFormat="1" ht="15" customHeight="1" x14ac:dyDescent="0.2">
      <c r="A51" s="86">
        <v>44</v>
      </c>
      <c r="B51" s="87" t="s">
        <v>150</v>
      </c>
      <c r="C51" s="88" t="s">
        <v>151</v>
      </c>
      <c r="D51" s="89">
        <v>8994</v>
      </c>
      <c r="E51" s="89">
        <v>30869</v>
      </c>
      <c r="F51" s="89">
        <v>39863</v>
      </c>
    </row>
    <row r="52" spans="1:6" s="85" customFormat="1" ht="15" customHeight="1" x14ac:dyDescent="0.2">
      <c r="A52" s="86">
        <v>45</v>
      </c>
      <c r="B52" s="87" t="s">
        <v>154</v>
      </c>
      <c r="C52" s="88" t="s">
        <v>155</v>
      </c>
      <c r="D52" s="90"/>
      <c r="E52" s="89">
        <v>36022</v>
      </c>
      <c r="F52" s="89">
        <v>36022</v>
      </c>
    </row>
    <row r="53" spans="1:6" s="85" customFormat="1" ht="12.95" customHeight="1" x14ac:dyDescent="0.2">
      <c r="A53" s="12"/>
      <c r="B53" s="12"/>
      <c r="C53" s="91" t="s">
        <v>158</v>
      </c>
      <c r="D53" s="12" t="s">
        <v>380</v>
      </c>
      <c r="E53" s="12" t="s">
        <v>381</v>
      </c>
      <c r="F53" s="12" t="s">
        <v>382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scale="96" pageOrder="overThenDown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1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383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.95" customHeight="1" x14ac:dyDescent="0.25">
      <c r="A3" s="97" t="s">
        <v>384</v>
      </c>
      <c r="D3" s="287" t="s">
        <v>385</v>
      </c>
      <c r="E3" s="287"/>
      <c r="F3" s="287"/>
    </row>
    <row r="4" spans="1:6" s="15" customFormat="1" ht="15.95" customHeight="1" x14ac:dyDescent="0.2"/>
    <row r="5" spans="1:6" ht="36.950000000000003" customHeight="1" x14ac:dyDescent="0.2">
      <c r="A5" s="278" t="s">
        <v>386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88" t="s">
        <v>387</v>
      </c>
      <c r="B8" s="288"/>
      <c r="F8" s="98" t="s">
        <v>388</v>
      </c>
    </row>
    <row r="9" spans="1:6" s="15" customFormat="1" ht="54.95" customHeight="1" x14ac:dyDescent="0.25">
      <c r="A9" s="289"/>
      <c r="B9" s="289"/>
      <c r="F9" s="98" t="s">
        <v>389</v>
      </c>
    </row>
    <row r="10" spans="1:6" ht="15" customHeight="1" x14ac:dyDescent="0.25"/>
    <row r="11" spans="1:6" s="15" customFormat="1" ht="0.95" customHeight="1" x14ac:dyDescent="0.2"/>
    <row r="12" spans="1:6" s="74" customFormat="1" ht="63" customHeight="1" x14ac:dyDescent="0.2">
      <c r="A12" s="63" t="s">
        <v>4</v>
      </c>
      <c r="B12" s="63" t="s">
        <v>5</v>
      </c>
      <c r="C12" s="99" t="s">
        <v>390</v>
      </c>
      <c r="D12" s="99" t="s">
        <v>391</v>
      </c>
      <c r="E12" s="99" t="s">
        <v>392</v>
      </c>
      <c r="F12" s="100" t="s">
        <v>393</v>
      </c>
    </row>
    <row r="13" spans="1:6" s="2" customFormat="1" ht="15" customHeight="1" x14ac:dyDescent="0.25">
      <c r="A13" s="65" t="s">
        <v>132</v>
      </c>
      <c r="B13" s="66" t="s">
        <v>133</v>
      </c>
      <c r="C13" s="70">
        <v>6194</v>
      </c>
      <c r="D13" s="70">
        <v>6493</v>
      </c>
      <c r="E13" s="72">
        <v>95.395039999999995</v>
      </c>
      <c r="F13" s="101">
        <v>3</v>
      </c>
    </row>
    <row r="14" spans="1:6" s="2" customFormat="1" ht="15" customHeight="1" x14ac:dyDescent="0.25">
      <c r="A14" s="65" t="s">
        <v>12</v>
      </c>
      <c r="B14" s="66" t="s">
        <v>13</v>
      </c>
      <c r="C14" s="39">
        <v>25</v>
      </c>
      <c r="D14" s="39">
        <v>31</v>
      </c>
      <c r="E14" s="72">
        <v>80.645160000000004</v>
      </c>
      <c r="F14" s="102">
        <v>1.5</v>
      </c>
    </row>
    <row r="15" spans="1:6" s="2" customFormat="1" ht="15" customHeight="1" x14ac:dyDescent="0.25">
      <c r="A15" s="65" t="s">
        <v>152</v>
      </c>
      <c r="B15" s="66" t="s">
        <v>153</v>
      </c>
      <c r="C15" s="39">
        <v>517</v>
      </c>
      <c r="D15" s="39">
        <v>561</v>
      </c>
      <c r="E15" s="72">
        <v>92.156859999999995</v>
      </c>
      <c r="F15" s="101">
        <v>3</v>
      </c>
    </row>
    <row r="16" spans="1:6" s="2" customFormat="1" ht="15" customHeight="1" x14ac:dyDescent="0.25">
      <c r="A16" s="65" t="s">
        <v>20</v>
      </c>
      <c r="B16" s="66" t="s">
        <v>21</v>
      </c>
      <c r="C16" s="39">
        <v>757</v>
      </c>
      <c r="D16" s="39">
        <v>767</v>
      </c>
      <c r="E16" s="72">
        <v>98.696219999999997</v>
      </c>
      <c r="F16" s="101">
        <v>3</v>
      </c>
    </row>
    <row r="17" spans="1:6" s="2" customFormat="1" ht="15" customHeight="1" x14ac:dyDescent="0.25">
      <c r="A17" s="65" t="s">
        <v>118</v>
      </c>
      <c r="B17" s="66" t="s">
        <v>119</v>
      </c>
      <c r="C17" s="39">
        <v>36</v>
      </c>
      <c r="D17" s="39">
        <v>36</v>
      </c>
      <c r="E17" s="39">
        <v>100</v>
      </c>
      <c r="F17" s="101">
        <v>3</v>
      </c>
    </row>
    <row r="18" spans="1:6" s="2" customFormat="1" ht="15" customHeight="1" x14ac:dyDescent="0.25">
      <c r="A18" s="65" t="s">
        <v>24</v>
      </c>
      <c r="B18" s="66" t="s">
        <v>25</v>
      </c>
      <c r="C18" s="39">
        <v>643</v>
      </c>
      <c r="D18" s="39">
        <v>712</v>
      </c>
      <c r="E18" s="72">
        <v>90.308989999999994</v>
      </c>
      <c r="F18" s="101">
        <v>3</v>
      </c>
    </row>
    <row r="19" spans="1:6" s="2" customFormat="1" ht="15" customHeight="1" x14ac:dyDescent="0.25">
      <c r="A19" s="65" t="s">
        <v>26</v>
      </c>
      <c r="B19" s="66" t="s">
        <v>27</v>
      </c>
      <c r="C19" s="39">
        <v>283</v>
      </c>
      <c r="D19" s="39">
        <v>360</v>
      </c>
      <c r="E19" s="72">
        <v>78.611109999999996</v>
      </c>
      <c r="F19" s="103">
        <v>0</v>
      </c>
    </row>
    <row r="20" spans="1:6" s="2" customFormat="1" ht="15" customHeight="1" x14ac:dyDescent="0.25">
      <c r="A20" s="65" t="s">
        <v>122</v>
      </c>
      <c r="B20" s="66" t="s">
        <v>123</v>
      </c>
      <c r="C20" s="39">
        <v>686</v>
      </c>
      <c r="D20" s="39">
        <v>802</v>
      </c>
      <c r="E20" s="72">
        <v>85.536159999999995</v>
      </c>
      <c r="F20" s="102">
        <v>1.5</v>
      </c>
    </row>
    <row r="21" spans="1:6" s="2" customFormat="1" ht="15" customHeight="1" x14ac:dyDescent="0.25">
      <c r="A21" s="65" t="s">
        <v>28</v>
      </c>
      <c r="B21" s="66" t="s">
        <v>29</v>
      </c>
      <c r="C21" s="39">
        <v>705</v>
      </c>
      <c r="D21" s="39">
        <v>713</v>
      </c>
      <c r="E21" s="72">
        <v>98.877979999999994</v>
      </c>
      <c r="F21" s="101">
        <v>3</v>
      </c>
    </row>
    <row r="22" spans="1:6" s="2" customFormat="1" ht="15" customHeight="1" x14ac:dyDescent="0.25">
      <c r="A22" s="65" t="s">
        <v>138</v>
      </c>
      <c r="B22" s="66" t="s">
        <v>139</v>
      </c>
      <c r="C22" s="39">
        <v>107</v>
      </c>
      <c r="D22" s="39">
        <v>351</v>
      </c>
      <c r="E22" s="72">
        <v>30.48433</v>
      </c>
      <c r="F22" s="103">
        <v>0</v>
      </c>
    </row>
    <row r="23" spans="1:6" s="2" customFormat="1" ht="15" customHeight="1" x14ac:dyDescent="0.25">
      <c r="A23" s="65" t="s">
        <v>30</v>
      </c>
      <c r="B23" s="66" t="s">
        <v>31</v>
      </c>
      <c r="C23" s="39">
        <v>90</v>
      </c>
      <c r="D23" s="39">
        <v>114</v>
      </c>
      <c r="E23" s="72">
        <v>78.947370000000006</v>
      </c>
      <c r="F23" s="103">
        <v>0</v>
      </c>
    </row>
    <row r="24" spans="1:6" s="2" customFormat="1" ht="15" customHeight="1" x14ac:dyDescent="0.25">
      <c r="A24" s="65" t="s">
        <v>32</v>
      </c>
      <c r="B24" s="66" t="s">
        <v>33</v>
      </c>
      <c r="C24" s="39">
        <v>11</v>
      </c>
      <c r="D24" s="39">
        <v>12</v>
      </c>
      <c r="E24" s="72">
        <v>91.666669999999996</v>
      </c>
      <c r="F24" s="101">
        <v>3</v>
      </c>
    </row>
    <row r="25" spans="1:6" s="2" customFormat="1" ht="15" customHeight="1" x14ac:dyDescent="0.25">
      <c r="A25" s="65" t="s">
        <v>34</v>
      </c>
      <c r="B25" s="66" t="s">
        <v>35</v>
      </c>
      <c r="C25" s="39">
        <v>44</v>
      </c>
      <c r="D25" s="39">
        <v>161</v>
      </c>
      <c r="E25" s="72">
        <v>27.329190000000001</v>
      </c>
      <c r="F25" s="103">
        <v>0</v>
      </c>
    </row>
    <row r="26" spans="1:6" s="2" customFormat="1" ht="15" customHeight="1" x14ac:dyDescent="0.25">
      <c r="A26" s="65" t="s">
        <v>140</v>
      </c>
      <c r="B26" s="66" t="s">
        <v>141</v>
      </c>
      <c r="C26" s="39">
        <v>207</v>
      </c>
      <c r="D26" s="39">
        <v>305</v>
      </c>
      <c r="E26" s="72">
        <v>67.868849999999995</v>
      </c>
      <c r="F26" s="103">
        <v>0</v>
      </c>
    </row>
    <row r="27" spans="1:6" s="2" customFormat="1" ht="15" customHeight="1" x14ac:dyDescent="0.25">
      <c r="A27" s="65" t="s">
        <v>36</v>
      </c>
      <c r="B27" s="66" t="s">
        <v>37</v>
      </c>
      <c r="C27" s="39">
        <v>420</v>
      </c>
      <c r="D27" s="39">
        <v>484</v>
      </c>
      <c r="E27" s="72">
        <v>86.776859999999999</v>
      </c>
      <c r="F27" s="102">
        <v>1.5</v>
      </c>
    </row>
    <row r="28" spans="1:6" s="2" customFormat="1" ht="15" customHeight="1" x14ac:dyDescent="0.25">
      <c r="A28" s="65" t="s">
        <v>38</v>
      </c>
      <c r="B28" s="66" t="s">
        <v>39</v>
      </c>
      <c r="C28" s="39">
        <v>76</v>
      </c>
      <c r="D28" s="39">
        <v>78</v>
      </c>
      <c r="E28" s="73">
        <v>97.435900000000004</v>
      </c>
      <c r="F28" s="101">
        <v>3</v>
      </c>
    </row>
    <row r="29" spans="1:6" s="2" customFormat="1" ht="15" customHeight="1" x14ac:dyDescent="0.25">
      <c r="A29" s="65" t="s">
        <v>40</v>
      </c>
      <c r="B29" s="66" t="s">
        <v>41</v>
      </c>
      <c r="C29" s="39">
        <v>5</v>
      </c>
      <c r="D29" s="39">
        <v>242</v>
      </c>
      <c r="E29" s="72">
        <v>2.0661200000000002</v>
      </c>
      <c r="F29" s="103">
        <v>0</v>
      </c>
    </row>
    <row r="30" spans="1:6" s="2" customFormat="1" ht="15" customHeight="1" x14ac:dyDescent="0.25">
      <c r="A30" s="65" t="s">
        <v>156</v>
      </c>
      <c r="B30" s="66" t="s">
        <v>157</v>
      </c>
      <c r="C30" s="39">
        <v>488</v>
      </c>
      <c r="D30" s="39">
        <v>642</v>
      </c>
      <c r="E30" s="72">
        <v>76.012460000000004</v>
      </c>
      <c r="F30" s="103">
        <v>0</v>
      </c>
    </row>
    <row r="31" spans="1:6" s="2" customFormat="1" ht="15" customHeight="1" x14ac:dyDescent="0.25">
      <c r="A31" s="65" t="s">
        <v>42</v>
      </c>
      <c r="B31" s="66" t="s">
        <v>43</v>
      </c>
      <c r="C31" s="39">
        <v>139</v>
      </c>
      <c r="D31" s="39">
        <v>197</v>
      </c>
      <c r="E31" s="72">
        <v>70.55838</v>
      </c>
      <c r="F31" s="103">
        <v>0</v>
      </c>
    </row>
    <row r="32" spans="1:6" s="2" customFormat="1" ht="15" customHeight="1" x14ac:dyDescent="0.25">
      <c r="A32" s="65" t="s">
        <v>44</v>
      </c>
      <c r="B32" s="66" t="s">
        <v>45</v>
      </c>
      <c r="C32" s="39">
        <v>63</v>
      </c>
      <c r="D32" s="39">
        <v>231</v>
      </c>
      <c r="E32" s="72">
        <v>27.272729999999999</v>
      </c>
      <c r="F32" s="103">
        <v>0</v>
      </c>
    </row>
    <row r="33" spans="1:6" s="2" customFormat="1" ht="15" customHeight="1" x14ac:dyDescent="0.25">
      <c r="A33" s="65" t="s">
        <v>46</v>
      </c>
      <c r="B33" s="66" t="s">
        <v>47</v>
      </c>
      <c r="C33" s="39">
        <v>234</v>
      </c>
      <c r="D33" s="39">
        <v>248</v>
      </c>
      <c r="E33" s="72">
        <v>94.354839999999996</v>
      </c>
      <c r="F33" s="101">
        <v>3</v>
      </c>
    </row>
    <row r="34" spans="1:6" s="2" customFormat="1" ht="15" customHeight="1" x14ac:dyDescent="0.25">
      <c r="A34" s="65" t="s">
        <v>48</v>
      </c>
      <c r="B34" s="66" t="s">
        <v>49</v>
      </c>
      <c r="C34" s="39">
        <v>140</v>
      </c>
      <c r="D34" s="39">
        <v>149</v>
      </c>
      <c r="E34" s="72">
        <v>93.959729999999993</v>
      </c>
      <c r="F34" s="101">
        <v>3</v>
      </c>
    </row>
    <row r="35" spans="1:6" s="2" customFormat="1" ht="15" customHeight="1" x14ac:dyDescent="0.25">
      <c r="A35" s="65" t="s">
        <v>50</v>
      </c>
      <c r="B35" s="66" t="s">
        <v>51</v>
      </c>
      <c r="C35" s="39">
        <v>443</v>
      </c>
      <c r="D35" s="39">
        <v>530</v>
      </c>
      <c r="E35" s="72">
        <v>83.584909999999994</v>
      </c>
      <c r="F35" s="102">
        <v>1.5</v>
      </c>
    </row>
    <row r="36" spans="1:6" s="2" customFormat="1" ht="15" customHeight="1" x14ac:dyDescent="0.25">
      <c r="A36" s="65" t="s">
        <v>52</v>
      </c>
      <c r="B36" s="66" t="s">
        <v>53</v>
      </c>
      <c r="C36" s="39">
        <v>365</v>
      </c>
      <c r="D36" s="39">
        <v>417</v>
      </c>
      <c r="E36" s="72">
        <v>87.529979999999995</v>
      </c>
      <c r="F36" s="102">
        <v>1.5</v>
      </c>
    </row>
    <row r="37" spans="1:6" s="2" customFormat="1" ht="15" customHeight="1" x14ac:dyDescent="0.25">
      <c r="A37" s="65" t="s">
        <v>54</v>
      </c>
      <c r="B37" s="66" t="s">
        <v>55</v>
      </c>
      <c r="C37" s="39">
        <v>151</v>
      </c>
      <c r="D37" s="39">
        <v>175</v>
      </c>
      <c r="E37" s="72">
        <v>86.285709999999995</v>
      </c>
      <c r="F37" s="102">
        <v>1.5</v>
      </c>
    </row>
    <row r="38" spans="1:6" s="2" customFormat="1" ht="15" customHeight="1" x14ac:dyDescent="0.25">
      <c r="A38" s="65" t="s">
        <v>56</v>
      </c>
      <c r="B38" s="66" t="s">
        <v>57</v>
      </c>
      <c r="C38" s="39">
        <v>20</v>
      </c>
      <c r="D38" s="39">
        <v>68</v>
      </c>
      <c r="E38" s="72">
        <v>29.411760000000001</v>
      </c>
      <c r="F38" s="103">
        <v>0</v>
      </c>
    </row>
    <row r="39" spans="1:6" s="2" customFormat="1" ht="15" customHeight="1" x14ac:dyDescent="0.25">
      <c r="A39" s="65" t="s">
        <v>58</v>
      </c>
      <c r="B39" s="66" t="s">
        <v>59</v>
      </c>
      <c r="C39" s="39">
        <v>198</v>
      </c>
      <c r="D39" s="39">
        <v>395</v>
      </c>
      <c r="E39" s="72">
        <v>50.126579999999997</v>
      </c>
      <c r="F39" s="103">
        <v>0</v>
      </c>
    </row>
    <row r="40" spans="1:6" s="2" customFormat="1" ht="15" customHeight="1" x14ac:dyDescent="0.25">
      <c r="A40" s="65" t="s">
        <v>60</v>
      </c>
      <c r="B40" s="66" t="s">
        <v>61</v>
      </c>
      <c r="C40" s="39">
        <v>102</v>
      </c>
      <c r="D40" s="39">
        <v>108</v>
      </c>
      <c r="E40" s="72">
        <v>94.44444</v>
      </c>
      <c r="F40" s="101">
        <v>3</v>
      </c>
    </row>
    <row r="41" spans="1:6" s="2" customFormat="1" ht="15" customHeight="1" x14ac:dyDescent="0.25">
      <c r="A41" s="65" t="s">
        <v>142</v>
      </c>
      <c r="B41" s="66" t="s">
        <v>143</v>
      </c>
      <c r="C41" s="39">
        <v>706</v>
      </c>
      <c r="D41" s="39">
        <v>816</v>
      </c>
      <c r="E41" s="72">
        <v>86.51961</v>
      </c>
      <c r="F41" s="102">
        <v>1.5</v>
      </c>
    </row>
    <row r="42" spans="1:6" s="2" customFormat="1" ht="15" customHeight="1" x14ac:dyDescent="0.25">
      <c r="A42" s="65" t="s">
        <v>144</v>
      </c>
      <c r="B42" s="66" t="s">
        <v>145</v>
      </c>
      <c r="C42" s="39">
        <v>319</v>
      </c>
      <c r="D42" s="39">
        <v>352</v>
      </c>
      <c r="E42" s="78">
        <v>90.625</v>
      </c>
      <c r="F42" s="101">
        <v>3</v>
      </c>
    </row>
    <row r="43" spans="1:6" s="2" customFormat="1" ht="15" customHeight="1" x14ac:dyDescent="0.25">
      <c r="A43" s="65" t="s">
        <v>62</v>
      </c>
      <c r="B43" s="66" t="s">
        <v>63</v>
      </c>
      <c r="C43" s="39">
        <v>42</v>
      </c>
      <c r="D43" s="39">
        <v>50</v>
      </c>
      <c r="E43" s="39">
        <v>84</v>
      </c>
      <c r="F43" s="102">
        <v>1.5</v>
      </c>
    </row>
    <row r="44" spans="1:6" s="2" customFormat="1" ht="15" customHeight="1" x14ac:dyDescent="0.25">
      <c r="A44" s="65" t="s">
        <v>64</v>
      </c>
      <c r="B44" s="66" t="s">
        <v>65</v>
      </c>
      <c r="C44" s="39">
        <v>51</v>
      </c>
      <c r="D44" s="39">
        <v>100</v>
      </c>
      <c r="E44" s="39">
        <v>51</v>
      </c>
      <c r="F44" s="103">
        <v>0</v>
      </c>
    </row>
    <row r="45" spans="1:6" s="2" customFormat="1" ht="15" customHeight="1" x14ac:dyDescent="0.25">
      <c r="A45" s="65" t="s">
        <v>66</v>
      </c>
      <c r="B45" s="66" t="s">
        <v>67</v>
      </c>
      <c r="C45" s="41">
        <v>0</v>
      </c>
      <c r="D45" s="39">
        <v>86</v>
      </c>
      <c r="E45" s="41">
        <v>0</v>
      </c>
      <c r="F45" s="103">
        <v>0</v>
      </c>
    </row>
    <row r="46" spans="1:6" s="2" customFormat="1" ht="15" customHeight="1" x14ac:dyDescent="0.25">
      <c r="A46" s="65" t="s">
        <v>68</v>
      </c>
      <c r="B46" s="66" t="s">
        <v>69</v>
      </c>
      <c r="C46" s="39">
        <v>15</v>
      </c>
      <c r="D46" s="39">
        <v>174</v>
      </c>
      <c r="E46" s="72">
        <v>8.6206899999999997</v>
      </c>
      <c r="F46" s="103">
        <v>0</v>
      </c>
    </row>
    <row r="47" spans="1:6" s="2" customFormat="1" ht="15" customHeight="1" x14ac:dyDescent="0.25">
      <c r="A47" s="65" t="s">
        <v>148</v>
      </c>
      <c r="B47" s="66" t="s">
        <v>149</v>
      </c>
      <c r="C47" s="39">
        <v>18</v>
      </c>
      <c r="D47" s="39">
        <v>18</v>
      </c>
      <c r="E47" s="39">
        <v>100</v>
      </c>
      <c r="F47" s="101">
        <v>3</v>
      </c>
    </row>
    <row r="48" spans="1:6" s="2" customFormat="1" ht="15" customHeight="1" x14ac:dyDescent="0.25">
      <c r="A48" s="65" t="s">
        <v>70</v>
      </c>
      <c r="B48" s="66" t="s">
        <v>71</v>
      </c>
      <c r="C48" s="39">
        <v>496</v>
      </c>
      <c r="D48" s="39">
        <v>502</v>
      </c>
      <c r="E48" s="72">
        <v>98.804779999999994</v>
      </c>
      <c r="F48" s="101">
        <v>3</v>
      </c>
    </row>
    <row r="49" spans="1:6" s="2" customFormat="1" ht="15" customHeight="1" x14ac:dyDescent="0.25">
      <c r="A49" s="65" t="s">
        <v>74</v>
      </c>
      <c r="B49" s="66" t="s">
        <v>75</v>
      </c>
      <c r="C49" s="41">
        <v>0</v>
      </c>
      <c r="D49" s="41">
        <v>0</v>
      </c>
      <c r="E49" s="41">
        <v>0</v>
      </c>
      <c r="F49" s="103">
        <v>0</v>
      </c>
    </row>
    <row r="50" spans="1:6" s="2" customFormat="1" ht="15" customHeight="1" x14ac:dyDescent="0.25">
      <c r="A50" s="65" t="s">
        <v>78</v>
      </c>
      <c r="B50" s="66" t="s">
        <v>79</v>
      </c>
      <c r="C50" s="41">
        <v>0</v>
      </c>
      <c r="D50" s="41">
        <v>0</v>
      </c>
      <c r="E50" s="41">
        <v>0</v>
      </c>
      <c r="F50" s="103">
        <v>0</v>
      </c>
    </row>
    <row r="51" spans="1:6" s="2" customFormat="1" ht="15" customHeight="1" x14ac:dyDescent="0.25">
      <c r="A51" s="65" t="s">
        <v>80</v>
      </c>
      <c r="B51" s="66" t="s">
        <v>81</v>
      </c>
      <c r="C51" s="39">
        <v>5</v>
      </c>
      <c r="D51" s="39">
        <v>5</v>
      </c>
      <c r="E51" s="39">
        <v>100</v>
      </c>
      <c r="F51" s="101">
        <v>3</v>
      </c>
    </row>
    <row r="52" spans="1:6" s="2" customFormat="1" ht="15" customHeight="1" x14ac:dyDescent="0.25">
      <c r="A52" s="65" t="s">
        <v>82</v>
      </c>
      <c r="B52" s="66" t="s">
        <v>83</v>
      </c>
      <c r="C52" s="39">
        <v>5</v>
      </c>
      <c r="D52" s="39">
        <v>8</v>
      </c>
      <c r="E52" s="42">
        <v>62.5</v>
      </c>
      <c r="F52" s="103">
        <v>0</v>
      </c>
    </row>
    <row r="53" spans="1:6" s="2" customFormat="1" ht="15" customHeight="1" x14ac:dyDescent="0.25">
      <c r="A53" s="65" t="s">
        <v>84</v>
      </c>
      <c r="B53" s="66" t="s">
        <v>85</v>
      </c>
      <c r="C53" s="39">
        <v>1</v>
      </c>
      <c r="D53" s="39">
        <v>1</v>
      </c>
      <c r="E53" s="39">
        <v>100</v>
      </c>
      <c r="F53" s="101">
        <v>3</v>
      </c>
    </row>
    <row r="54" spans="1:6" s="2" customFormat="1" ht="15" customHeight="1" x14ac:dyDescent="0.25">
      <c r="A54" s="65" t="s">
        <v>88</v>
      </c>
      <c r="B54" s="66" t="s">
        <v>89</v>
      </c>
      <c r="C54" s="41">
        <v>0</v>
      </c>
      <c r="D54" s="41">
        <v>0</v>
      </c>
      <c r="E54" s="41">
        <v>0</v>
      </c>
      <c r="F54" s="103">
        <v>0</v>
      </c>
    </row>
    <row r="55" spans="1:6" s="2" customFormat="1" ht="15" customHeight="1" x14ac:dyDescent="0.25">
      <c r="A55" s="65" t="s">
        <v>90</v>
      </c>
      <c r="B55" s="66" t="s">
        <v>91</v>
      </c>
      <c r="C55" s="39">
        <v>58</v>
      </c>
      <c r="D55" s="39">
        <v>58</v>
      </c>
      <c r="E55" s="39">
        <v>100</v>
      </c>
      <c r="F55" s="101">
        <v>3</v>
      </c>
    </row>
    <row r="56" spans="1:6" s="2" customFormat="1" ht="15" customHeight="1" x14ac:dyDescent="0.25">
      <c r="A56" s="65" t="s">
        <v>92</v>
      </c>
      <c r="B56" s="66" t="s">
        <v>93</v>
      </c>
      <c r="C56" s="39">
        <v>3</v>
      </c>
      <c r="D56" s="39">
        <v>3</v>
      </c>
      <c r="E56" s="39">
        <v>100</v>
      </c>
      <c r="F56" s="101">
        <v>3</v>
      </c>
    </row>
    <row r="57" spans="1:6" s="2" customFormat="1" ht="15" customHeight="1" x14ac:dyDescent="0.25">
      <c r="A57" s="65" t="s">
        <v>94</v>
      </c>
      <c r="B57" s="66" t="s">
        <v>95</v>
      </c>
      <c r="C57" s="39">
        <v>2</v>
      </c>
      <c r="D57" s="39">
        <v>2</v>
      </c>
      <c r="E57" s="39">
        <v>100</v>
      </c>
      <c r="F57" s="101">
        <v>3</v>
      </c>
    </row>
    <row r="58" spans="1:6" s="2" customFormat="1" ht="15" customHeight="1" x14ac:dyDescent="0.25">
      <c r="A58" s="65" t="s">
        <v>96</v>
      </c>
      <c r="B58" s="66" t="s">
        <v>97</v>
      </c>
      <c r="C58" s="39">
        <v>34</v>
      </c>
      <c r="D58" s="39">
        <v>34</v>
      </c>
      <c r="E58" s="39">
        <v>100</v>
      </c>
      <c r="F58" s="101">
        <v>3</v>
      </c>
    </row>
    <row r="59" spans="1:6" s="2" customFormat="1" ht="15" customHeight="1" x14ac:dyDescent="0.25">
      <c r="A59" s="65" t="s">
        <v>98</v>
      </c>
      <c r="B59" s="66" t="s">
        <v>99</v>
      </c>
      <c r="C59" s="39">
        <v>21</v>
      </c>
      <c r="D59" s="39">
        <v>30</v>
      </c>
      <c r="E59" s="39">
        <v>70</v>
      </c>
      <c r="F59" s="103">
        <v>0</v>
      </c>
    </row>
    <row r="60" spans="1:6" s="2" customFormat="1" ht="15" customHeight="1" x14ac:dyDescent="0.25">
      <c r="A60" s="65" t="s">
        <v>100</v>
      </c>
      <c r="B60" s="66" t="s">
        <v>101</v>
      </c>
      <c r="C60" s="41">
        <v>0</v>
      </c>
      <c r="D60" s="41">
        <v>0</v>
      </c>
      <c r="E60" s="41">
        <v>0</v>
      </c>
      <c r="F60" s="103">
        <v>0</v>
      </c>
    </row>
    <row r="61" spans="1:6" s="2" customFormat="1" ht="15" customHeight="1" x14ac:dyDescent="0.25">
      <c r="A61" s="65" t="s">
        <v>106</v>
      </c>
      <c r="B61" s="66" t="s">
        <v>107</v>
      </c>
      <c r="C61" s="41">
        <v>0</v>
      </c>
      <c r="D61" s="41">
        <v>0</v>
      </c>
      <c r="E61" s="41">
        <v>0</v>
      </c>
      <c r="F61" s="103">
        <v>0</v>
      </c>
    </row>
    <row r="62" spans="1:6" s="2" customFormat="1" ht="15" customHeight="1" x14ac:dyDescent="0.25">
      <c r="A62" s="65" t="s">
        <v>108</v>
      </c>
      <c r="B62" s="66" t="s">
        <v>109</v>
      </c>
      <c r="C62" s="39">
        <v>1</v>
      </c>
      <c r="D62" s="39">
        <v>1</v>
      </c>
      <c r="E62" s="39">
        <v>100</v>
      </c>
      <c r="F62" s="101">
        <v>3</v>
      </c>
    </row>
    <row r="63" spans="1:6" s="2" customFormat="1" ht="15" customHeight="1" x14ac:dyDescent="0.25">
      <c r="A63" s="65" t="s">
        <v>110</v>
      </c>
      <c r="B63" s="66" t="s">
        <v>111</v>
      </c>
      <c r="C63" s="41">
        <v>0</v>
      </c>
      <c r="D63" s="41">
        <v>0</v>
      </c>
      <c r="E63" s="41">
        <v>0</v>
      </c>
      <c r="F63" s="103">
        <v>0</v>
      </c>
    </row>
    <row r="64" spans="1:6" s="2" customFormat="1" ht="15" customHeight="1" x14ac:dyDescent="0.25">
      <c r="A64" s="65" t="s">
        <v>112</v>
      </c>
      <c r="B64" s="66" t="s">
        <v>113</v>
      </c>
      <c r="C64" s="41">
        <v>0</v>
      </c>
      <c r="D64" s="41">
        <v>0</v>
      </c>
      <c r="E64" s="41">
        <v>0</v>
      </c>
      <c r="F64" s="103">
        <v>0</v>
      </c>
    </row>
    <row r="65" spans="1:6" s="2" customFormat="1" ht="15" customHeight="1" x14ac:dyDescent="0.25">
      <c r="A65" s="65" t="s">
        <v>114</v>
      </c>
      <c r="B65" s="66" t="s">
        <v>115</v>
      </c>
      <c r="C65" s="39">
        <v>115</v>
      </c>
      <c r="D65" s="39">
        <v>124</v>
      </c>
      <c r="E65" s="72">
        <v>92.74194</v>
      </c>
      <c r="F65" s="101">
        <v>3</v>
      </c>
    </row>
    <row r="66" spans="1:6" s="2" customFormat="1" ht="15" customHeight="1" x14ac:dyDescent="0.25">
      <c r="A66" s="65" t="s">
        <v>104</v>
      </c>
      <c r="B66" s="66" t="s">
        <v>105</v>
      </c>
      <c r="C66" s="39">
        <v>3</v>
      </c>
      <c r="D66" s="39">
        <v>6</v>
      </c>
      <c r="E66" s="39">
        <v>50</v>
      </c>
      <c r="F66" s="103">
        <v>0</v>
      </c>
    </row>
    <row r="67" spans="1:6" s="2" customFormat="1" ht="15" customHeight="1" x14ac:dyDescent="0.25">
      <c r="A67" s="65" t="s">
        <v>116</v>
      </c>
      <c r="B67" s="66" t="s">
        <v>117</v>
      </c>
      <c r="C67" s="39">
        <v>54</v>
      </c>
      <c r="D67" s="39">
        <v>54</v>
      </c>
      <c r="E67" s="39">
        <v>100</v>
      </c>
      <c r="F67" s="101">
        <v>3</v>
      </c>
    </row>
    <row r="68" spans="1:6" s="2" customFormat="1" ht="15" customHeight="1" x14ac:dyDescent="0.25">
      <c r="A68" s="65" t="s">
        <v>120</v>
      </c>
      <c r="B68" s="66" t="s">
        <v>121</v>
      </c>
      <c r="C68" s="39">
        <v>1</v>
      </c>
      <c r="D68" s="39">
        <v>3</v>
      </c>
      <c r="E68" s="72">
        <v>33.333329999999997</v>
      </c>
      <c r="F68" s="103">
        <v>0</v>
      </c>
    </row>
    <row r="69" spans="1:6" s="2" customFormat="1" ht="15" customHeight="1" x14ac:dyDescent="0.25">
      <c r="A69" s="65" t="s">
        <v>124</v>
      </c>
      <c r="B69" s="66" t="s">
        <v>125</v>
      </c>
      <c r="C69" s="39">
        <v>1</v>
      </c>
      <c r="D69" s="39">
        <v>1</v>
      </c>
      <c r="E69" s="39">
        <v>100</v>
      </c>
      <c r="F69" s="101">
        <v>3</v>
      </c>
    </row>
    <row r="70" spans="1:6" s="2" customFormat="1" ht="15" customHeight="1" x14ac:dyDescent="0.25">
      <c r="A70" s="65" t="s">
        <v>102</v>
      </c>
      <c r="B70" s="66" t="s">
        <v>103</v>
      </c>
      <c r="C70" s="39">
        <v>2</v>
      </c>
      <c r="D70" s="39">
        <v>2</v>
      </c>
      <c r="E70" s="39">
        <v>100</v>
      </c>
      <c r="F70" s="101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4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394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.95" customHeight="1" x14ac:dyDescent="0.25">
      <c r="A3" s="97" t="s">
        <v>384</v>
      </c>
      <c r="D3" s="287" t="s">
        <v>385</v>
      </c>
      <c r="E3" s="287"/>
      <c r="F3" s="287"/>
    </row>
    <row r="4" spans="1:6" s="15" customFormat="1" ht="15.95" customHeight="1" x14ac:dyDescent="0.2"/>
    <row r="5" spans="1:6" ht="36.950000000000003" customHeight="1" x14ac:dyDescent="0.2">
      <c r="A5" s="278" t="s">
        <v>395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88" t="s">
        <v>396</v>
      </c>
      <c r="B8" s="288"/>
      <c r="F8" s="98" t="s">
        <v>388</v>
      </c>
    </row>
    <row r="9" spans="1:6" s="15" customFormat="1" ht="63" customHeight="1" x14ac:dyDescent="0.25">
      <c r="A9" s="289"/>
      <c r="B9" s="289"/>
      <c r="F9" s="98" t="s">
        <v>389</v>
      </c>
    </row>
    <row r="10" spans="1:6" ht="15" customHeight="1" x14ac:dyDescent="0.25"/>
    <row r="11" spans="1:6" s="15" customFormat="1" ht="0.95" customHeight="1" x14ac:dyDescent="0.2"/>
    <row r="12" spans="1:6" s="74" customFormat="1" ht="50.1" customHeight="1" x14ac:dyDescent="0.2">
      <c r="A12" s="63" t="s">
        <v>4</v>
      </c>
      <c r="B12" s="63" t="s">
        <v>5</v>
      </c>
      <c r="C12" s="99" t="s">
        <v>397</v>
      </c>
      <c r="D12" s="99" t="s">
        <v>398</v>
      </c>
      <c r="E12" s="99" t="s">
        <v>399</v>
      </c>
      <c r="F12" s="100" t="s">
        <v>393</v>
      </c>
    </row>
    <row r="13" spans="1:6" s="2" customFormat="1" ht="15" customHeight="1" x14ac:dyDescent="0.25">
      <c r="A13" s="65" t="s">
        <v>132</v>
      </c>
      <c r="B13" s="66" t="s">
        <v>133</v>
      </c>
      <c r="C13" s="39">
        <v>92</v>
      </c>
      <c r="D13" s="70">
        <v>17787</v>
      </c>
      <c r="E13" s="72">
        <v>0.51722999999999997</v>
      </c>
      <c r="F13" s="101">
        <v>3</v>
      </c>
    </row>
    <row r="14" spans="1:6" s="2" customFormat="1" ht="15" customHeight="1" x14ac:dyDescent="0.25">
      <c r="A14" s="65" t="s">
        <v>12</v>
      </c>
      <c r="B14" s="66" t="s">
        <v>13</v>
      </c>
      <c r="C14" s="41">
        <v>0</v>
      </c>
      <c r="D14" s="39">
        <v>34</v>
      </c>
      <c r="E14" s="41">
        <v>0</v>
      </c>
      <c r="F14" s="101">
        <v>3</v>
      </c>
    </row>
    <row r="15" spans="1:6" s="2" customFormat="1" ht="15" customHeight="1" x14ac:dyDescent="0.25">
      <c r="A15" s="65" t="s">
        <v>152</v>
      </c>
      <c r="B15" s="66" t="s">
        <v>153</v>
      </c>
      <c r="C15" s="39">
        <v>22</v>
      </c>
      <c r="D15" s="70">
        <v>2113</v>
      </c>
      <c r="E15" s="72">
        <v>1.0411699999999999</v>
      </c>
      <c r="F15" s="101">
        <v>3</v>
      </c>
    </row>
    <row r="16" spans="1:6" s="2" customFormat="1" ht="15" customHeight="1" x14ac:dyDescent="0.25">
      <c r="A16" s="65" t="s">
        <v>20</v>
      </c>
      <c r="B16" s="66" t="s">
        <v>21</v>
      </c>
      <c r="C16" s="39">
        <v>22</v>
      </c>
      <c r="D16" s="70">
        <v>3232</v>
      </c>
      <c r="E16" s="72">
        <v>0.68069000000000002</v>
      </c>
      <c r="F16" s="101">
        <v>3</v>
      </c>
    </row>
    <row r="17" spans="1:6" s="2" customFormat="1" ht="15" customHeight="1" x14ac:dyDescent="0.25">
      <c r="A17" s="65" t="s">
        <v>118</v>
      </c>
      <c r="B17" s="66" t="s">
        <v>119</v>
      </c>
      <c r="C17" s="41">
        <v>0</v>
      </c>
      <c r="D17" s="39">
        <v>212</v>
      </c>
      <c r="E17" s="41">
        <v>0</v>
      </c>
      <c r="F17" s="101">
        <v>3</v>
      </c>
    </row>
    <row r="18" spans="1:6" s="2" customFormat="1" ht="15" customHeight="1" x14ac:dyDescent="0.25">
      <c r="A18" s="65" t="s">
        <v>24</v>
      </c>
      <c r="B18" s="66" t="s">
        <v>25</v>
      </c>
      <c r="C18" s="39">
        <v>5</v>
      </c>
      <c r="D18" s="70">
        <v>2825</v>
      </c>
      <c r="E18" s="72">
        <v>0.17699000000000001</v>
      </c>
      <c r="F18" s="101">
        <v>3</v>
      </c>
    </row>
    <row r="19" spans="1:6" s="2" customFormat="1" ht="15" customHeight="1" x14ac:dyDescent="0.25">
      <c r="A19" s="65" t="s">
        <v>26</v>
      </c>
      <c r="B19" s="66" t="s">
        <v>27</v>
      </c>
      <c r="C19" s="39">
        <v>2</v>
      </c>
      <c r="D19" s="39">
        <v>779</v>
      </c>
      <c r="E19" s="72">
        <v>0.25674000000000002</v>
      </c>
      <c r="F19" s="101">
        <v>3</v>
      </c>
    </row>
    <row r="20" spans="1:6" s="2" customFormat="1" ht="15" customHeight="1" x14ac:dyDescent="0.25">
      <c r="A20" s="65" t="s">
        <v>122</v>
      </c>
      <c r="B20" s="66" t="s">
        <v>123</v>
      </c>
      <c r="C20" s="39">
        <v>12</v>
      </c>
      <c r="D20" s="70">
        <v>2775</v>
      </c>
      <c r="E20" s="72">
        <v>0.43242999999999998</v>
      </c>
      <c r="F20" s="101">
        <v>3</v>
      </c>
    </row>
    <row r="21" spans="1:6" s="2" customFormat="1" ht="15" customHeight="1" x14ac:dyDescent="0.25">
      <c r="A21" s="65" t="s">
        <v>28</v>
      </c>
      <c r="B21" s="66" t="s">
        <v>29</v>
      </c>
      <c r="C21" s="39">
        <v>15</v>
      </c>
      <c r="D21" s="70">
        <v>2795</v>
      </c>
      <c r="E21" s="72">
        <v>0.53666999999999998</v>
      </c>
      <c r="F21" s="101">
        <v>3</v>
      </c>
    </row>
    <row r="22" spans="1:6" s="2" customFormat="1" ht="15" customHeight="1" x14ac:dyDescent="0.25">
      <c r="A22" s="65" t="s">
        <v>138</v>
      </c>
      <c r="B22" s="66" t="s">
        <v>139</v>
      </c>
      <c r="C22" s="39">
        <v>8</v>
      </c>
      <c r="D22" s="70">
        <v>1671</v>
      </c>
      <c r="E22" s="72">
        <v>0.47876000000000002</v>
      </c>
      <c r="F22" s="101">
        <v>3</v>
      </c>
    </row>
    <row r="23" spans="1:6" s="2" customFormat="1" ht="15" customHeight="1" x14ac:dyDescent="0.25">
      <c r="A23" s="65" t="s">
        <v>30</v>
      </c>
      <c r="B23" s="66" t="s">
        <v>31</v>
      </c>
      <c r="C23" s="39">
        <v>3</v>
      </c>
      <c r="D23" s="39">
        <v>608</v>
      </c>
      <c r="E23" s="72">
        <v>0.49342000000000003</v>
      </c>
      <c r="F23" s="101">
        <v>3</v>
      </c>
    </row>
    <row r="24" spans="1:6" s="2" customFormat="1" ht="15" customHeight="1" x14ac:dyDescent="0.25">
      <c r="A24" s="65" t="s">
        <v>32</v>
      </c>
      <c r="B24" s="66" t="s">
        <v>33</v>
      </c>
      <c r="C24" s="39">
        <v>3</v>
      </c>
      <c r="D24" s="39">
        <v>168</v>
      </c>
      <c r="E24" s="72">
        <v>1.7857099999999999</v>
      </c>
      <c r="F24" s="101">
        <v>3</v>
      </c>
    </row>
    <row r="25" spans="1:6" s="2" customFormat="1" ht="15" customHeight="1" x14ac:dyDescent="0.25">
      <c r="A25" s="65" t="s">
        <v>34</v>
      </c>
      <c r="B25" s="66" t="s">
        <v>35</v>
      </c>
      <c r="C25" s="41">
        <v>0</v>
      </c>
      <c r="D25" s="39">
        <v>312</v>
      </c>
      <c r="E25" s="41">
        <v>0</v>
      </c>
      <c r="F25" s="101">
        <v>3</v>
      </c>
    </row>
    <row r="26" spans="1:6" s="2" customFormat="1" ht="15" customHeight="1" x14ac:dyDescent="0.25">
      <c r="A26" s="65" t="s">
        <v>140</v>
      </c>
      <c r="B26" s="66" t="s">
        <v>141</v>
      </c>
      <c r="C26" s="39">
        <v>4</v>
      </c>
      <c r="D26" s="39">
        <v>737</v>
      </c>
      <c r="E26" s="72">
        <v>0.54274</v>
      </c>
      <c r="F26" s="101">
        <v>3</v>
      </c>
    </row>
    <row r="27" spans="1:6" s="2" customFormat="1" ht="15" customHeight="1" x14ac:dyDescent="0.25">
      <c r="A27" s="65" t="s">
        <v>36</v>
      </c>
      <c r="B27" s="66" t="s">
        <v>37</v>
      </c>
      <c r="C27" s="39">
        <v>8</v>
      </c>
      <c r="D27" s="70">
        <v>1446</v>
      </c>
      <c r="E27" s="72">
        <v>0.55325000000000002</v>
      </c>
      <c r="F27" s="101">
        <v>3</v>
      </c>
    </row>
    <row r="28" spans="1:6" s="2" customFormat="1" ht="15" customHeight="1" x14ac:dyDescent="0.25">
      <c r="A28" s="65" t="s">
        <v>38</v>
      </c>
      <c r="B28" s="66" t="s">
        <v>39</v>
      </c>
      <c r="C28" s="39">
        <v>6</v>
      </c>
      <c r="D28" s="39">
        <v>696</v>
      </c>
      <c r="E28" s="72">
        <v>0.86207</v>
      </c>
      <c r="F28" s="101">
        <v>3</v>
      </c>
    </row>
    <row r="29" spans="1:6" s="2" customFormat="1" ht="15" customHeight="1" x14ac:dyDescent="0.25">
      <c r="A29" s="65" t="s">
        <v>40</v>
      </c>
      <c r="B29" s="66" t="s">
        <v>41</v>
      </c>
      <c r="C29" s="39">
        <v>3</v>
      </c>
      <c r="D29" s="39">
        <v>827</v>
      </c>
      <c r="E29" s="72">
        <v>0.36276000000000003</v>
      </c>
      <c r="F29" s="101">
        <v>3</v>
      </c>
    </row>
    <row r="30" spans="1:6" s="2" customFormat="1" ht="15" customHeight="1" x14ac:dyDescent="0.25">
      <c r="A30" s="65" t="s">
        <v>156</v>
      </c>
      <c r="B30" s="66" t="s">
        <v>157</v>
      </c>
      <c r="C30" s="39">
        <v>43</v>
      </c>
      <c r="D30" s="70">
        <v>3785</v>
      </c>
      <c r="E30" s="72">
        <v>1.1360600000000001</v>
      </c>
      <c r="F30" s="101">
        <v>3</v>
      </c>
    </row>
    <row r="31" spans="1:6" s="2" customFormat="1" ht="15" customHeight="1" x14ac:dyDescent="0.25">
      <c r="A31" s="65" t="s">
        <v>42</v>
      </c>
      <c r="B31" s="66" t="s">
        <v>43</v>
      </c>
      <c r="C31" s="39">
        <v>11</v>
      </c>
      <c r="D31" s="70">
        <v>1943</v>
      </c>
      <c r="E31" s="72">
        <v>0.56613000000000002</v>
      </c>
      <c r="F31" s="101">
        <v>3</v>
      </c>
    </row>
    <row r="32" spans="1:6" s="2" customFormat="1" ht="15" customHeight="1" x14ac:dyDescent="0.25">
      <c r="A32" s="65" t="s">
        <v>44</v>
      </c>
      <c r="B32" s="66" t="s">
        <v>45</v>
      </c>
      <c r="C32" s="39">
        <v>1</v>
      </c>
      <c r="D32" s="39">
        <v>524</v>
      </c>
      <c r="E32" s="72">
        <v>0.19084000000000001</v>
      </c>
      <c r="F32" s="101">
        <v>3</v>
      </c>
    </row>
    <row r="33" spans="1:6" s="2" customFormat="1" ht="15" customHeight="1" x14ac:dyDescent="0.25">
      <c r="A33" s="65" t="s">
        <v>46</v>
      </c>
      <c r="B33" s="66" t="s">
        <v>47</v>
      </c>
      <c r="C33" s="39">
        <v>5</v>
      </c>
      <c r="D33" s="39">
        <v>758</v>
      </c>
      <c r="E33" s="72">
        <v>0.65963000000000005</v>
      </c>
      <c r="F33" s="101">
        <v>3</v>
      </c>
    </row>
    <row r="34" spans="1:6" s="2" customFormat="1" ht="15" customHeight="1" x14ac:dyDescent="0.25">
      <c r="A34" s="65" t="s">
        <v>48</v>
      </c>
      <c r="B34" s="66" t="s">
        <v>49</v>
      </c>
      <c r="C34" s="41">
        <v>0</v>
      </c>
      <c r="D34" s="39">
        <v>282</v>
      </c>
      <c r="E34" s="41">
        <v>0</v>
      </c>
      <c r="F34" s="101">
        <v>3</v>
      </c>
    </row>
    <row r="35" spans="1:6" s="2" customFormat="1" ht="15" customHeight="1" x14ac:dyDescent="0.25">
      <c r="A35" s="65" t="s">
        <v>50</v>
      </c>
      <c r="B35" s="66" t="s">
        <v>51</v>
      </c>
      <c r="C35" s="39">
        <v>30</v>
      </c>
      <c r="D35" s="70">
        <v>3454</v>
      </c>
      <c r="E35" s="72">
        <v>0.86856</v>
      </c>
      <c r="F35" s="101">
        <v>3</v>
      </c>
    </row>
    <row r="36" spans="1:6" s="2" customFormat="1" ht="15" customHeight="1" x14ac:dyDescent="0.25">
      <c r="A36" s="65" t="s">
        <v>52</v>
      </c>
      <c r="B36" s="66" t="s">
        <v>53</v>
      </c>
      <c r="C36" s="39">
        <v>4</v>
      </c>
      <c r="D36" s="39">
        <v>808</v>
      </c>
      <c r="E36" s="72">
        <v>0.49504999999999999</v>
      </c>
      <c r="F36" s="101">
        <v>3</v>
      </c>
    </row>
    <row r="37" spans="1:6" s="2" customFormat="1" ht="15" customHeight="1" x14ac:dyDescent="0.25">
      <c r="A37" s="65" t="s">
        <v>54</v>
      </c>
      <c r="B37" s="66" t="s">
        <v>55</v>
      </c>
      <c r="C37" s="39">
        <v>2</v>
      </c>
      <c r="D37" s="39">
        <v>935</v>
      </c>
      <c r="E37" s="73">
        <v>0.21390000000000001</v>
      </c>
      <c r="F37" s="101">
        <v>3</v>
      </c>
    </row>
    <row r="38" spans="1:6" s="2" customFormat="1" ht="15" customHeight="1" x14ac:dyDescent="0.25">
      <c r="A38" s="65" t="s">
        <v>56</v>
      </c>
      <c r="B38" s="66" t="s">
        <v>57</v>
      </c>
      <c r="C38" s="39">
        <v>14</v>
      </c>
      <c r="D38" s="70">
        <v>1239</v>
      </c>
      <c r="E38" s="72">
        <v>1.1299399999999999</v>
      </c>
      <c r="F38" s="101">
        <v>3</v>
      </c>
    </row>
    <row r="39" spans="1:6" s="2" customFormat="1" ht="15" customHeight="1" x14ac:dyDescent="0.25">
      <c r="A39" s="65" t="s">
        <v>58</v>
      </c>
      <c r="B39" s="66" t="s">
        <v>59</v>
      </c>
      <c r="C39" s="39">
        <v>9</v>
      </c>
      <c r="D39" s="70">
        <v>1690</v>
      </c>
      <c r="E39" s="72">
        <v>0.53254000000000001</v>
      </c>
      <c r="F39" s="101">
        <v>3</v>
      </c>
    </row>
    <row r="40" spans="1:6" s="2" customFormat="1" ht="15" customHeight="1" x14ac:dyDescent="0.25">
      <c r="A40" s="65" t="s">
        <v>60</v>
      </c>
      <c r="B40" s="66" t="s">
        <v>61</v>
      </c>
      <c r="C40" s="41">
        <v>0</v>
      </c>
      <c r="D40" s="39">
        <v>134</v>
      </c>
      <c r="E40" s="41">
        <v>0</v>
      </c>
      <c r="F40" s="101">
        <v>3</v>
      </c>
    </row>
    <row r="41" spans="1:6" s="2" customFormat="1" ht="15" customHeight="1" x14ac:dyDescent="0.25">
      <c r="A41" s="65" t="s">
        <v>142</v>
      </c>
      <c r="B41" s="66" t="s">
        <v>143</v>
      </c>
      <c r="C41" s="39">
        <v>8</v>
      </c>
      <c r="D41" s="70">
        <v>1684</v>
      </c>
      <c r="E41" s="72">
        <v>0.47505999999999998</v>
      </c>
      <c r="F41" s="101">
        <v>3</v>
      </c>
    </row>
    <row r="42" spans="1:6" s="2" customFormat="1" ht="15" customHeight="1" x14ac:dyDescent="0.25">
      <c r="A42" s="65" t="s">
        <v>144</v>
      </c>
      <c r="B42" s="66" t="s">
        <v>145</v>
      </c>
      <c r="C42" s="39">
        <v>38</v>
      </c>
      <c r="D42" s="70">
        <v>5839</v>
      </c>
      <c r="E42" s="73">
        <v>0.65080000000000005</v>
      </c>
      <c r="F42" s="101">
        <v>3</v>
      </c>
    </row>
    <row r="43" spans="1:6" s="2" customFormat="1" ht="15" customHeight="1" x14ac:dyDescent="0.25">
      <c r="A43" s="65" t="s">
        <v>62</v>
      </c>
      <c r="B43" s="66" t="s">
        <v>63</v>
      </c>
      <c r="C43" s="39">
        <v>15</v>
      </c>
      <c r="D43" s="70">
        <v>1215</v>
      </c>
      <c r="E43" s="72">
        <v>1.2345699999999999</v>
      </c>
      <c r="F43" s="101">
        <v>3</v>
      </c>
    </row>
    <row r="44" spans="1:6" s="2" customFormat="1" ht="15" customHeight="1" x14ac:dyDescent="0.25">
      <c r="A44" s="65" t="s">
        <v>64</v>
      </c>
      <c r="B44" s="66" t="s">
        <v>65</v>
      </c>
      <c r="C44" s="41">
        <v>0</v>
      </c>
      <c r="D44" s="70">
        <v>1050</v>
      </c>
      <c r="E44" s="41">
        <v>0</v>
      </c>
      <c r="F44" s="101">
        <v>3</v>
      </c>
    </row>
    <row r="45" spans="1:6" s="2" customFormat="1" ht="15" customHeight="1" x14ac:dyDescent="0.25">
      <c r="A45" s="65" t="s">
        <v>66</v>
      </c>
      <c r="B45" s="66" t="s">
        <v>67</v>
      </c>
      <c r="C45" s="39">
        <v>4</v>
      </c>
      <c r="D45" s="39">
        <v>538</v>
      </c>
      <c r="E45" s="72">
        <v>0.74348999999999998</v>
      </c>
      <c r="F45" s="101">
        <v>3</v>
      </c>
    </row>
    <row r="46" spans="1:6" s="2" customFormat="1" ht="15" customHeight="1" x14ac:dyDescent="0.25">
      <c r="A46" s="65" t="s">
        <v>68</v>
      </c>
      <c r="B46" s="66" t="s">
        <v>69</v>
      </c>
      <c r="C46" s="39">
        <v>3</v>
      </c>
      <c r="D46" s="39">
        <v>438</v>
      </c>
      <c r="E46" s="72">
        <v>0.68493000000000004</v>
      </c>
      <c r="F46" s="101">
        <v>3</v>
      </c>
    </row>
    <row r="47" spans="1:6" s="2" customFormat="1" ht="15" customHeight="1" x14ac:dyDescent="0.25">
      <c r="A47" s="65" t="s">
        <v>148</v>
      </c>
      <c r="B47" s="66" t="s">
        <v>149</v>
      </c>
      <c r="C47" s="41">
        <v>0</v>
      </c>
      <c r="D47" s="39">
        <v>56</v>
      </c>
      <c r="E47" s="41">
        <v>0</v>
      </c>
      <c r="F47" s="101">
        <v>3</v>
      </c>
    </row>
    <row r="48" spans="1:6" s="2" customFormat="1" ht="15" customHeight="1" x14ac:dyDescent="0.25">
      <c r="A48" s="65" t="s">
        <v>70</v>
      </c>
      <c r="B48" s="66" t="s">
        <v>71</v>
      </c>
      <c r="C48" s="39">
        <v>14</v>
      </c>
      <c r="D48" s="70">
        <v>1822</v>
      </c>
      <c r="E48" s="72">
        <v>0.76839000000000002</v>
      </c>
      <c r="F48" s="101">
        <v>3</v>
      </c>
    </row>
    <row r="49" spans="1:6" s="2" customFormat="1" ht="15" customHeight="1" x14ac:dyDescent="0.25">
      <c r="A49" s="65" t="s">
        <v>74</v>
      </c>
      <c r="B49" s="66" t="s">
        <v>75</v>
      </c>
      <c r="C49" s="41">
        <v>0</v>
      </c>
      <c r="D49" s="41">
        <v>0</v>
      </c>
      <c r="E49" s="41">
        <v>0</v>
      </c>
      <c r="F49" s="101">
        <v>3</v>
      </c>
    </row>
    <row r="50" spans="1:6" s="2" customFormat="1" ht="15" customHeight="1" x14ac:dyDescent="0.25">
      <c r="A50" s="65" t="s">
        <v>78</v>
      </c>
      <c r="B50" s="66" t="s">
        <v>79</v>
      </c>
      <c r="C50" s="41">
        <v>0</v>
      </c>
      <c r="D50" s="39">
        <v>16</v>
      </c>
      <c r="E50" s="41">
        <v>0</v>
      </c>
      <c r="F50" s="101">
        <v>3</v>
      </c>
    </row>
    <row r="51" spans="1:6" s="2" customFormat="1" ht="15" customHeight="1" x14ac:dyDescent="0.25">
      <c r="A51" s="65" t="s">
        <v>80</v>
      </c>
      <c r="B51" s="66" t="s">
        <v>81</v>
      </c>
      <c r="C51" s="41">
        <v>0</v>
      </c>
      <c r="D51" s="39">
        <v>17</v>
      </c>
      <c r="E51" s="41">
        <v>0</v>
      </c>
      <c r="F51" s="101">
        <v>3</v>
      </c>
    </row>
    <row r="52" spans="1:6" s="2" customFormat="1" ht="15" customHeight="1" x14ac:dyDescent="0.25">
      <c r="A52" s="65" t="s">
        <v>82</v>
      </c>
      <c r="B52" s="66" t="s">
        <v>83</v>
      </c>
      <c r="C52" s="41">
        <v>0</v>
      </c>
      <c r="D52" s="39">
        <v>52</v>
      </c>
      <c r="E52" s="41">
        <v>0</v>
      </c>
      <c r="F52" s="101">
        <v>3</v>
      </c>
    </row>
    <row r="53" spans="1:6" s="2" customFormat="1" ht="15" customHeight="1" x14ac:dyDescent="0.25">
      <c r="A53" s="65" t="s">
        <v>84</v>
      </c>
      <c r="B53" s="66" t="s">
        <v>85</v>
      </c>
      <c r="C53" s="41">
        <v>0</v>
      </c>
      <c r="D53" s="39">
        <v>13</v>
      </c>
      <c r="E53" s="41">
        <v>0</v>
      </c>
      <c r="F53" s="101">
        <v>3</v>
      </c>
    </row>
    <row r="54" spans="1:6" s="2" customFormat="1" ht="15" customHeight="1" x14ac:dyDescent="0.25">
      <c r="A54" s="65" t="s">
        <v>88</v>
      </c>
      <c r="B54" s="66" t="s">
        <v>89</v>
      </c>
      <c r="C54" s="41">
        <v>0</v>
      </c>
      <c r="D54" s="39">
        <v>13</v>
      </c>
      <c r="E54" s="41">
        <v>0</v>
      </c>
      <c r="F54" s="101">
        <v>3</v>
      </c>
    </row>
    <row r="55" spans="1:6" s="2" customFormat="1" ht="15" customHeight="1" x14ac:dyDescent="0.25">
      <c r="A55" s="65" t="s">
        <v>90</v>
      </c>
      <c r="B55" s="66" t="s">
        <v>91</v>
      </c>
      <c r="C55" s="39">
        <v>1</v>
      </c>
      <c r="D55" s="39">
        <v>38</v>
      </c>
      <c r="E55" s="72">
        <v>2.63158</v>
      </c>
      <c r="F55" s="101">
        <v>3</v>
      </c>
    </row>
    <row r="56" spans="1:6" s="2" customFormat="1" ht="15" customHeight="1" x14ac:dyDescent="0.25">
      <c r="A56" s="65" t="s">
        <v>92</v>
      </c>
      <c r="B56" s="66" t="s">
        <v>93</v>
      </c>
      <c r="C56" s="41">
        <v>0</v>
      </c>
      <c r="D56" s="39">
        <v>21</v>
      </c>
      <c r="E56" s="41">
        <v>0</v>
      </c>
      <c r="F56" s="101">
        <v>3</v>
      </c>
    </row>
    <row r="57" spans="1:6" s="2" customFormat="1" ht="15" customHeight="1" x14ac:dyDescent="0.25">
      <c r="A57" s="65" t="s">
        <v>94</v>
      </c>
      <c r="B57" s="66" t="s">
        <v>95</v>
      </c>
      <c r="C57" s="41">
        <v>0</v>
      </c>
      <c r="D57" s="39">
        <v>4</v>
      </c>
      <c r="E57" s="41">
        <v>0</v>
      </c>
      <c r="F57" s="101">
        <v>3</v>
      </c>
    </row>
    <row r="58" spans="1:6" s="2" customFormat="1" ht="15" customHeight="1" x14ac:dyDescent="0.25">
      <c r="A58" s="65" t="s">
        <v>96</v>
      </c>
      <c r="B58" s="66" t="s">
        <v>97</v>
      </c>
      <c r="C58" s="41">
        <v>0</v>
      </c>
      <c r="D58" s="39">
        <v>58</v>
      </c>
      <c r="E58" s="41">
        <v>0</v>
      </c>
      <c r="F58" s="101">
        <v>3</v>
      </c>
    </row>
    <row r="59" spans="1:6" s="2" customFormat="1" ht="15" customHeight="1" x14ac:dyDescent="0.25">
      <c r="A59" s="65" t="s">
        <v>98</v>
      </c>
      <c r="B59" s="66" t="s">
        <v>99</v>
      </c>
      <c r="C59" s="41">
        <v>0</v>
      </c>
      <c r="D59" s="39">
        <v>176</v>
      </c>
      <c r="E59" s="41">
        <v>0</v>
      </c>
      <c r="F59" s="101">
        <v>3</v>
      </c>
    </row>
    <row r="60" spans="1:6" s="2" customFormat="1" ht="15" customHeight="1" x14ac:dyDescent="0.25">
      <c r="A60" s="65" t="s">
        <v>100</v>
      </c>
      <c r="B60" s="66" t="s">
        <v>101</v>
      </c>
      <c r="C60" s="41">
        <v>0</v>
      </c>
      <c r="D60" s="39">
        <v>16</v>
      </c>
      <c r="E60" s="41">
        <v>0</v>
      </c>
      <c r="F60" s="101">
        <v>3</v>
      </c>
    </row>
    <row r="61" spans="1:6" s="2" customFormat="1" ht="15" customHeight="1" x14ac:dyDescent="0.25">
      <c r="A61" s="65" t="s">
        <v>106</v>
      </c>
      <c r="B61" s="66" t="s">
        <v>107</v>
      </c>
      <c r="C61" s="41">
        <v>0</v>
      </c>
      <c r="D61" s="39">
        <v>12</v>
      </c>
      <c r="E61" s="41">
        <v>0</v>
      </c>
      <c r="F61" s="101">
        <v>3</v>
      </c>
    </row>
    <row r="62" spans="1:6" s="2" customFormat="1" ht="15" customHeight="1" x14ac:dyDescent="0.25">
      <c r="A62" s="65" t="s">
        <v>108</v>
      </c>
      <c r="B62" s="66" t="s">
        <v>109</v>
      </c>
      <c r="C62" s="41">
        <v>0</v>
      </c>
      <c r="D62" s="39">
        <v>20</v>
      </c>
      <c r="E62" s="41">
        <v>0</v>
      </c>
      <c r="F62" s="101">
        <v>3</v>
      </c>
    </row>
    <row r="63" spans="1:6" s="2" customFormat="1" ht="15" customHeight="1" x14ac:dyDescent="0.25">
      <c r="A63" s="65" t="s">
        <v>110</v>
      </c>
      <c r="B63" s="66" t="s">
        <v>111</v>
      </c>
      <c r="C63" s="41">
        <v>0</v>
      </c>
      <c r="D63" s="39">
        <v>71</v>
      </c>
      <c r="E63" s="41">
        <v>0</v>
      </c>
      <c r="F63" s="101">
        <v>3</v>
      </c>
    </row>
    <row r="64" spans="1:6" s="2" customFormat="1" ht="15" customHeight="1" x14ac:dyDescent="0.25">
      <c r="A64" s="65" t="s">
        <v>112</v>
      </c>
      <c r="B64" s="66" t="s">
        <v>113</v>
      </c>
      <c r="C64" s="41">
        <v>0</v>
      </c>
      <c r="D64" s="39">
        <v>12</v>
      </c>
      <c r="E64" s="41">
        <v>0</v>
      </c>
      <c r="F64" s="101">
        <v>3</v>
      </c>
    </row>
    <row r="65" spans="1:6" s="2" customFormat="1" ht="15" customHeight="1" x14ac:dyDescent="0.25">
      <c r="A65" s="65" t="s">
        <v>114</v>
      </c>
      <c r="B65" s="66" t="s">
        <v>115</v>
      </c>
      <c r="C65" s="41">
        <v>0</v>
      </c>
      <c r="D65" s="39">
        <v>71</v>
      </c>
      <c r="E65" s="41">
        <v>0</v>
      </c>
      <c r="F65" s="101">
        <v>3</v>
      </c>
    </row>
    <row r="66" spans="1:6" s="2" customFormat="1" ht="15" customHeight="1" x14ac:dyDescent="0.25">
      <c r="A66" s="65" t="s">
        <v>116</v>
      </c>
      <c r="B66" s="66" t="s">
        <v>117</v>
      </c>
      <c r="C66" s="41">
        <v>0</v>
      </c>
      <c r="D66" s="39">
        <v>83</v>
      </c>
      <c r="E66" s="41">
        <v>0</v>
      </c>
      <c r="F66" s="101">
        <v>3</v>
      </c>
    </row>
    <row r="67" spans="1:6" s="2" customFormat="1" ht="15" customHeight="1" x14ac:dyDescent="0.25">
      <c r="A67" s="65" t="s">
        <v>104</v>
      </c>
      <c r="B67" s="66" t="s">
        <v>105</v>
      </c>
      <c r="C67" s="39">
        <v>1</v>
      </c>
      <c r="D67" s="39">
        <v>207</v>
      </c>
      <c r="E67" s="72">
        <v>0.48309000000000002</v>
      </c>
      <c r="F67" s="101">
        <v>3</v>
      </c>
    </row>
    <row r="68" spans="1:6" s="2" customFormat="1" ht="15" customHeight="1" x14ac:dyDescent="0.25">
      <c r="A68" s="65" t="s">
        <v>120</v>
      </c>
      <c r="B68" s="66" t="s">
        <v>121</v>
      </c>
      <c r="C68" s="41">
        <v>0</v>
      </c>
      <c r="D68" s="39">
        <v>6</v>
      </c>
      <c r="E68" s="41">
        <v>0</v>
      </c>
      <c r="F68" s="101">
        <v>3</v>
      </c>
    </row>
    <row r="69" spans="1:6" s="2" customFormat="1" ht="15" customHeight="1" x14ac:dyDescent="0.25">
      <c r="A69" s="65" t="s">
        <v>124</v>
      </c>
      <c r="B69" s="66" t="s">
        <v>125</v>
      </c>
      <c r="C69" s="41">
        <v>0</v>
      </c>
      <c r="D69" s="39">
        <v>70</v>
      </c>
      <c r="E69" s="41">
        <v>0</v>
      </c>
      <c r="F69" s="101">
        <v>3</v>
      </c>
    </row>
    <row r="70" spans="1:6" s="2" customFormat="1" ht="15" customHeight="1" x14ac:dyDescent="0.25">
      <c r="A70" s="65" t="s">
        <v>102</v>
      </c>
      <c r="B70" s="66" t="s">
        <v>103</v>
      </c>
      <c r="C70" s="41">
        <v>0</v>
      </c>
      <c r="D70" s="39">
        <v>9</v>
      </c>
      <c r="E70" s="41">
        <v>0</v>
      </c>
      <c r="F70" s="101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4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400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.95" customHeight="1" x14ac:dyDescent="0.25">
      <c r="A3" s="97" t="s">
        <v>384</v>
      </c>
      <c r="D3" s="287" t="s">
        <v>385</v>
      </c>
      <c r="E3" s="287"/>
      <c r="F3" s="287"/>
    </row>
    <row r="4" spans="1:6" s="15" customFormat="1" ht="15.95" customHeight="1" x14ac:dyDescent="0.2"/>
    <row r="5" spans="1:6" ht="74.099999999999994" customHeight="1" x14ac:dyDescent="0.2">
      <c r="A5" s="278" t="s">
        <v>401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88" t="s">
        <v>402</v>
      </c>
      <c r="B8" s="288"/>
      <c r="F8" s="98" t="s">
        <v>403</v>
      </c>
    </row>
    <row r="9" spans="1:6" ht="42" customHeight="1" x14ac:dyDescent="0.25">
      <c r="A9" s="289"/>
      <c r="B9" s="289"/>
      <c r="F9" s="98" t="s">
        <v>389</v>
      </c>
    </row>
    <row r="10" spans="1:6" ht="15" customHeight="1" x14ac:dyDescent="0.25"/>
    <row r="11" spans="1:6" s="15" customFormat="1" ht="0.95" customHeight="1" x14ac:dyDescent="0.2"/>
    <row r="12" spans="1:6" s="74" customFormat="1" ht="36.950000000000003" customHeight="1" x14ac:dyDescent="0.2">
      <c r="A12" s="63" t="s">
        <v>4</v>
      </c>
      <c r="B12" s="63" t="s">
        <v>5</v>
      </c>
      <c r="C12" s="99" t="s">
        <v>404</v>
      </c>
      <c r="D12" s="99" t="s">
        <v>405</v>
      </c>
      <c r="E12" s="99" t="s">
        <v>406</v>
      </c>
      <c r="F12" s="100" t="s">
        <v>393</v>
      </c>
    </row>
    <row r="13" spans="1:6" s="2" customFormat="1" ht="15" customHeight="1" x14ac:dyDescent="0.25">
      <c r="A13" s="65" t="s">
        <v>132</v>
      </c>
      <c r="B13" s="66" t="s">
        <v>133</v>
      </c>
      <c r="C13" s="70">
        <v>8811</v>
      </c>
      <c r="D13" s="39">
        <v>224</v>
      </c>
      <c r="E13" s="72">
        <v>39.334820000000001</v>
      </c>
      <c r="F13" s="101">
        <v>3</v>
      </c>
    </row>
    <row r="14" spans="1:6" s="2" customFormat="1" ht="15" customHeight="1" x14ac:dyDescent="0.25">
      <c r="A14" s="65" t="s">
        <v>12</v>
      </c>
      <c r="B14" s="66" t="s">
        <v>13</v>
      </c>
      <c r="C14" s="39">
        <v>8</v>
      </c>
      <c r="D14" s="39">
        <v>3</v>
      </c>
      <c r="E14" s="72">
        <v>2.6666699999999999</v>
      </c>
      <c r="F14" s="103">
        <v>0</v>
      </c>
    </row>
    <row r="15" spans="1:6" s="2" customFormat="1" ht="15" customHeight="1" x14ac:dyDescent="0.25">
      <c r="A15" s="65" t="s">
        <v>152</v>
      </c>
      <c r="B15" s="66" t="s">
        <v>153</v>
      </c>
      <c r="C15" s="39">
        <v>308</v>
      </c>
      <c r="D15" s="39">
        <v>4</v>
      </c>
      <c r="E15" s="39">
        <v>77</v>
      </c>
      <c r="F15" s="101">
        <v>3</v>
      </c>
    </row>
    <row r="16" spans="1:6" s="2" customFormat="1" ht="15" customHeight="1" x14ac:dyDescent="0.25">
      <c r="A16" s="65" t="s">
        <v>20</v>
      </c>
      <c r="B16" s="66" t="s">
        <v>21</v>
      </c>
      <c r="C16" s="70">
        <v>1331</v>
      </c>
      <c r="D16" s="39">
        <v>89</v>
      </c>
      <c r="E16" s="72">
        <v>14.95506</v>
      </c>
      <c r="F16" s="101">
        <v>3</v>
      </c>
    </row>
    <row r="17" spans="1:6" s="2" customFormat="1" ht="15" customHeight="1" x14ac:dyDescent="0.25">
      <c r="A17" s="65" t="s">
        <v>118</v>
      </c>
      <c r="B17" s="66" t="s">
        <v>119</v>
      </c>
      <c r="C17" s="41">
        <v>0</v>
      </c>
      <c r="D17" s="41">
        <v>0</v>
      </c>
      <c r="E17" s="41">
        <v>0</v>
      </c>
      <c r="F17" s="103">
        <v>0</v>
      </c>
    </row>
    <row r="18" spans="1:6" s="2" customFormat="1" ht="15" customHeight="1" x14ac:dyDescent="0.25">
      <c r="A18" s="65" t="s">
        <v>24</v>
      </c>
      <c r="B18" s="66" t="s">
        <v>25</v>
      </c>
      <c r="C18" s="70">
        <v>1288</v>
      </c>
      <c r="D18" s="39">
        <v>31</v>
      </c>
      <c r="E18" s="72">
        <v>41.548389999999998</v>
      </c>
      <c r="F18" s="101">
        <v>3</v>
      </c>
    </row>
    <row r="19" spans="1:6" s="2" customFormat="1" ht="15" customHeight="1" x14ac:dyDescent="0.25">
      <c r="A19" s="65" t="s">
        <v>26</v>
      </c>
      <c r="B19" s="66" t="s">
        <v>27</v>
      </c>
      <c r="C19" s="39">
        <v>227</v>
      </c>
      <c r="D19" s="39">
        <v>6</v>
      </c>
      <c r="E19" s="72">
        <v>37.833329999999997</v>
      </c>
      <c r="F19" s="101">
        <v>3</v>
      </c>
    </row>
    <row r="20" spans="1:6" s="2" customFormat="1" ht="15" customHeight="1" x14ac:dyDescent="0.25">
      <c r="A20" s="65" t="s">
        <v>122</v>
      </c>
      <c r="B20" s="66" t="s">
        <v>123</v>
      </c>
      <c r="C20" s="39">
        <v>878</v>
      </c>
      <c r="D20" s="39">
        <v>85</v>
      </c>
      <c r="E20" s="72">
        <v>10.329409999999999</v>
      </c>
      <c r="F20" s="103">
        <v>0</v>
      </c>
    </row>
    <row r="21" spans="1:6" s="2" customFormat="1" ht="15" customHeight="1" x14ac:dyDescent="0.25">
      <c r="A21" s="65" t="s">
        <v>28</v>
      </c>
      <c r="B21" s="66" t="s">
        <v>29</v>
      </c>
      <c r="C21" s="70">
        <v>1252</v>
      </c>
      <c r="D21" s="39">
        <v>13</v>
      </c>
      <c r="E21" s="72">
        <v>96.307689999999994</v>
      </c>
      <c r="F21" s="101">
        <v>3</v>
      </c>
    </row>
    <row r="22" spans="1:6" s="2" customFormat="1" ht="15" customHeight="1" x14ac:dyDescent="0.25">
      <c r="A22" s="65" t="s">
        <v>138</v>
      </c>
      <c r="B22" s="66" t="s">
        <v>139</v>
      </c>
      <c r="C22" s="39">
        <v>508</v>
      </c>
      <c r="D22" s="39">
        <v>10</v>
      </c>
      <c r="E22" s="42">
        <v>50.8</v>
      </c>
      <c r="F22" s="101">
        <v>3</v>
      </c>
    </row>
    <row r="23" spans="1:6" s="2" customFormat="1" ht="15" customHeight="1" x14ac:dyDescent="0.25">
      <c r="A23" s="65" t="s">
        <v>30</v>
      </c>
      <c r="B23" s="66" t="s">
        <v>31</v>
      </c>
      <c r="C23" s="39">
        <v>127</v>
      </c>
      <c r="D23" s="39">
        <v>4</v>
      </c>
      <c r="E23" s="104">
        <v>31.75</v>
      </c>
      <c r="F23" s="101">
        <v>3</v>
      </c>
    </row>
    <row r="24" spans="1:6" s="2" customFormat="1" ht="15" customHeight="1" x14ac:dyDescent="0.25">
      <c r="A24" s="65" t="s">
        <v>32</v>
      </c>
      <c r="B24" s="66" t="s">
        <v>33</v>
      </c>
      <c r="C24" s="39">
        <v>1</v>
      </c>
      <c r="D24" s="39">
        <v>3</v>
      </c>
      <c r="E24" s="72">
        <v>0.33333000000000002</v>
      </c>
      <c r="F24" s="103">
        <v>0</v>
      </c>
    </row>
    <row r="25" spans="1:6" s="2" customFormat="1" ht="15" customHeight="1" x14ac:dyDescent="0.25">
      <c r="A25" s="65" t="s">
        <v>34</v>
      </c>
      <c r="B25" s="66" t="s">
        <v>35</v>
      </c>
      <c r="C25" s="39">
        <v>136</v>
      </c>
      <c r="D25" s="39">
        <v>6</v>
      </c>
      <c r="E25" s="72">
        <v>22.66667</v>
      </c>
      <c r="F25" s="101">
        <v>3</v>
      </c>
    </row>
    <row r="26" spans="1:6" s="2" customFormat="1" ht="15" customHeight="1" x14ac:dyDescent="0.25">
      <c r="A26" s="65" t="s">
        <v>140</v>
      </c>
      <c r="B26" s="66" t="s">
        <v>141</v>
      </c>
      <c r="C26" s="39">
        <v>263</v>
      </c>
      <c r="D26" s="39">
        <v>13</v>
      </c>
      <c r="E26" s="72">
        <v>20.23077</v>
      </c>
      <c r="F26" s="101">
        <v>3</v>
      </c>
    </row>
    <row r="27" spans="1:6" s="2" customFormat="1" ht="15" customHeight="1" x14ac:dyDescent="0.25">
      <c r="A27" s="65" t="s">
        <v>36</v>
      </c>
      <c r="B27" s="66" t="s">
        <v>37</v>
      </c>
      <c r="C27" s="39">
        <v>322</v>
      </c>
      <c r="D27" s="39">
        <v>6</v>
      </c>
      <c r="E27" s="72">
        <v>53.666670000000003</v>
      </c>
      <c r="F27" s="101">
        <v>3</v>
      </c>
    </row>
    <row r="28" spans="1:6" s="2" customFormat="1" ht="15" customHeight="1" x14ac:dyDescent="0.25">
      <c r="A28" s="65" t="s">
        <v>38</v>
      </c>
      <c r="B28" s="66" t="s">
        <v>39</v>
      </c>
      <c r="C28" s="39">
        <v>179</v>
      </c>
      <c r="D28" s="39">
        <v>3</v>
      </c>
      <c r="E28" s="72">
        <v>59.666670000000003</v>
      </c>
      <c r="F28" s="101">
        <v>3</v>
      </c>
    </row>
    <row r="29" spans="1:6" s="2" customFormat="1" ht="15" customHeight="1" x14ac:dyDescent="0.25">
      <c r="A29" s="65" t="s">
        <v>40</v>
      </c>
      <c r="B29" s="66" t="s">
        <v>41</v>
      </c>
      <c r="C29" s="39">
        <v>273</v>
      </c>
      <c r="D29" s="39">
        <v>13</v>
      </c>
      <c r="E29" s="39">
        <v>21</v>
      </c>
      <c r="F29" s="101">
        <v>3</v>
      </c>
    </row>
    <row r="30" spans="1:6" s="2" customFormat="1" ht="15" customHeight="1" x14ac:dyDescent="0.25">
      <c r="A30" s="65" t="s">
        <v>156</v>
      </c>
      <c r="B30" s="66" t="s">
        <v>157</v>
      </c>
      <c r="C30" s="39">
        <v>716</v>
      </c>
      <c r="D30" s="39">
        <v>14</v>
      </c>
      <c r="E30" s="72">
        <v>51.142859999999999</v>
      </c>
      <c r="F30" s="101">
        <v>3</v>
      </c>
    </row>
    <row r="31" spans="1:6" s="2" customFormat="1" ht="15" customHeight="1" x14ac:dyDescent="0.25">
      <c r="A31" s="65" t="s">
        <v>42</v>
      </c>
      <c r="B31" s="66" t="s">
        <v>43</v>
      </c>
      <c r="C31" s="39">
        <v>325</v>
      </c>
      <c r="D31" s="39">
        <v>17</v>
      </c>
      <c r="E31" s="72">
        <v>19.117650000000001</v>
      </c>
      <c r="F31" s="101">
        <v>3</v>
      </c>
    </row>
    <row r="32" spans="1:6" s="2" customFormat="1" ht="15" customHeight="1" x14ac:dyDescent="0.25">
      <c r="A32" s="65" t="s">
        <v>44</v>
      </c>
      <c r="B32" s="66" t="s">
        <v>45</v>
      </c>
      <c r="C32" s="39">
        <v>158</v>
      </c>
      <c r="D32" s="39">
        <v>3</v>
      </c>
      <c r="E32" s="72">
        <v>52.666670000000003</v>
      </c>
      <c r="F32" s="101">
        <v>3</v>
      </c>
    </row>
    <row r="33" spans="1:6" s="2" customFormat="1" ht="15" customHeight="1" x14ac:dyDescent="0.25">
      <c r="A33" s="65" t="s">
        <v>46</v>
      </c>
      <c r="B33" s="66" t="s">
        <v>47</v>
      </c>
      <c r="C33" s="39">
        <v>298</v>
      </c>
      <c r="D33" s="39">
        <v>17</v>
      </c>
      <c r="E33" s="72">
        <v>17.529409999999999</v>
      </c>
      <c r="F33" s="101">
        <v>3</v>
      </c>
    </row>
    <row r="34" spans="1:6" s="2" customFormat="1" ht="15" customHeight="1" x14ac:dyDescent="0.25">
      <c r="A34" s="65" t="s">
        <v>48</v>
      </c>
      <c r="B34" s="66" t="s">
        <v>49</v>
      </c>
      <c r="C34" s="39">
        <v>147</v>
      </c>
      <c r="D34" s="39">
        <v>8</v>
      </c>
      <c r="E34" s="78">
        <v>18.375</v>
      </c>
      <c r="F34" s="101">
        <v>3</v>
      </c>
    </row>
    <row r="35" spans="1:6" s="2" customFormat="1" ht="15" customHeight="1" x14ac:dyDescent="0.25">
      <c r="A35" s="65" t="s">
        <v>50</v>
      </c>
      <c r="B35" s="66" t="s">
        <v>51</v>
      </c>
      <c r="C35" s="39">
        <v>770</v>
      </c>
      <c r="D35" s="39">
        <v>28</v>
      </c>
      <c r="E35" s="42">
        <v>27.5</v>
      </c>
      <c r="F35" s="101">
        <v>3</v>
      </c>
    </row>
    <row r="36" spans="1:6" s="2" customFormat="1" ht="15" customHeight="1" x14ac:dyDescent="0.25">
      <c r="A36" s="65" t="s">
        <v>52</v>
      </c>
      <c r="B36" s="66" t="s">
        <v>53</v>
      </c>
      <c r="C36" s="39">
        <v>375</v>
      </c>
      <c r="D36" s="39">
        <v>1</v>
      </c>
      <c r="E36" s="39">
        <v>375</v>
      </c>
      <c r="F36" s="101">
        <v>3</v>
      </c>
    </row>
    <row r="37" spans="1:6" s="2" customFormat="1" ht="15" customHeight="1" x14ac:dyDescent="0.25">
      <c r="A37" s="65" t="s">
        <v>54</v>
      </c>
      <c r="B37" s="66" t="s">
        <v>55</v>
      </c>
      <c r="C37" s="39">
        <v>307</v>
      </c>
      <c r="D37" s="39">
        <v>8</v>
      </c>
      <c r="E37" s="78">
        <v>38.375</v>
      </c>
      <c r="F37" s="101">
        <v>3</v>
      </c>
    </row>
    <row r="38" spans="1:6" s="2" customFormat="1" ht="15" customHeight="1" x14ac:dyDescent="0.25">
      <c r="A38" s="65" t="s">
        <v>56</v>
      </c>
      <c r="B38" s="66" t="s">
        <v>57</v>
      </c>
      <c r="C38" s="39">
        <v>229</v>
      </c>
      <c r="D38" s="39">
        <v>12</v>
      </c>
      <c r="E38" s="72">
        <v>19.08333</v>
      </c>
      <c r="F38" s="101">
        <v>3</v>
      </c>
    </row>
    <row r="39" spans="1:6" s="2" customFormat="1" ht="15" customHeight="1" x14ac:dyDescent="0.25">
      <c r="A39" s="65" t="s">
        <v>58</v>
      </c>
      <c r="B39" s="66" t="s">
        <v>59</v>
      </c>
      <c r="C39" s="39">
        <v>344</v>
      </c>
      <c r="D39" s="39">
        <v>27</v>
      </c>
      <c r="E39" s="72">
        <v>12.740740000000001</v>
      </c>
      <c r="F39" s="101">
        <v>3</v>
      </c>
    </row>
    <row r="40" spans="1:6" s="2" customFormat="1" ht="15" customHeight="1" x14ac:dyDescent="0.25">
      <c r="A40" s="65" t="s">
        <v>60</v>
      </c>
      <c r="B40" s="66" t="s">
        <v>61</v>
      </c>
      <c r="C40" s="39">
        <v>49</v>
      </c>
      <c r="D40" s="39">
        <v>7</v>
      </c>
      <c r="E40" s="39">
        <v>7</v>
      </c>
      <c r="F40" s="103">
        <v>0</v>
      </c>
    </row>
    <row r="41" spans="1:6" s="2" customFormat="1" ht="15" customHeight="1" x14ac:dyDescent="0.25">
      <c r="A41" s="65" t="s">
        <v>142</v>
      </c>
      <c r="B41" s="66" t="s">
        <v>143</v>
      </c>
      <c r="C41" s="39">
        <v>812</v>
      </c>
      <c r="D41" s="39">
        <v>39</v>
      </c>
      <c r="E41" s="72">
        <v>20.820509999999999</v>
      </c>
      <c r="F41" s="101">
        <v>3</v>
      </c>
    </row>
    <row r="42" spans="1:6" s="2" customFormat="1" ht="15" customHeight="1" x14ac:dyDescent="0.25">
      <c r="A42" s="65" t="s">
        <v>144</v>
      </c>
      <c r="B42" s="66" t="s">
        <v>145</v>
      </c>
      <c r="C42" s="39">
        <v>720</v>
      </c>
      <c r="D42" s="39">
        <v>11</v>
      </c>
      <c r="E42" s="72">
        <v>65.454549999999998</v>
      </c>
      <c r="F42" s="101">
        <v>3</v>
      </c>
    </row>
    <row r="43" spans="1:6" s="2" customFormat="1" ht="15" customHeight="1" x14ac:dyDescent="0.25">
      <c r="A43" s="65" t="s">
        <v>62</v>
      </c>
      <c r="B43" s="66" t="s">
        <v>63</v>
      </c>
      <c r="C43" s="39">
        <v>253</v>
      </c>
      <c r="D43" s="39">
        <v>14</v>
      </c>
      <c r="E43" s="72">
        <v>18.071429999999999</v>
      </c>
      <c r="F43" s="101">
        <v>3</v>
      </c>
    </row>
    <row r="44" spans="1:6" s="2" customFormat="1" ht="15" customHeight="1" x14ac:dyDescent="0.25">
      <c r="A44" s="65" t="s">
        <v>64</v>
      </c>
      <c r="B44" s="66" t="s">
        <v>65</v>
      </c>
      <c r="C44" s="39">
        <v>116</v>
      </c>
      <c r="D44" s="39">
        <v>3</v>
      </c>
      <c r="E44" s="72">
        <v>38.666670000000003</v>
      </c>
      <c r="F44" s="101">
        <v>3</v>
      </c>
    </row>
    <row r="45" spans="1:6" s="2" customFormat="1" ht="15" customHeight="1" x14ac:dyDescent="0.25">
      <c r="A45" s="65" t="s">
        <v>66</v>
      </c>
      <c r="B45" s="66" t="s">
        <v>67</v>
      </c>
      <c r="C45" s="39">
        <v>194</v>
      </c>
      <c r="D45" s="39">
        <v>9</v>
      </c>
      <c r="E45" s="72">
        <v>21.55556</v>
      </c>
      <c r="F45" s="101">
        <v>3</v>
      </c>
    </row>
    <row r="46" spans="1:6" s="2" customFormat="1" ht="15" customHeight="1" x14ac:dyDescent="0.25">
      <c r="A46" s="65" t="s">
        <v>68</v>
      </c>
      <c r="B46" s="66" t="s">
        <v>69</v>
      </c>
      <c r="C46" s="39">
        <v>88</v>
      </c>
      <c r="D46" s="41">
        <v>0</v>
      </c>
      <c r="E46" s="70">
        <v>1000</v>
      </c>
      <c r="F46" s="101">
        <v>3</v>
      </c>
    </row>
    <row r="47" spans="1:6" s="2" customFormat="1" ht="15" customHeight="1" x14ac:dyDescent="0.25">
      <c r="A47" s="65" t="s">
        <v>148</v>
      </c>
      <c r="B47" s="66" t="s">
        <v>149</v>
      </c>
      <c r="C47" s="39">
        <v>9</v>
      </c>
      <c r="D47" s="39">
        <v>3</v>
      </c>
      <c r="E47" s="39">
        <v>3</v>
      </c>
      <c r="F47" s="103">
        <v>0</v>
      </c>
    </row>
    <row r="48" spans="1:6" s="2" customFormat="1" ht="15" customHeight="1" x14ac:dyDescent="0.25">
      <c r="A48" s="65" t="s">
        <v>70</v>
      </c>
      <c r="B48" s="66" t="s">
        <v>71</v>
      </c>
      <c r="C48" s="41">
        <v>0</v>
      </c>
      <c r="D48" s="41">
        <v>0</v>
      </c>
      <c r="E48" s="41">
        <v>0</v>
      </c>
      <c r="F48" s="103">
        <v>0</v>
      </c>
    </row>
    <row r="49" spans="1:6" s="2" customFormat="1" ht="15" customHeight="1" x14ac:dyDescent="0.25">
      <c r="A49" s="65" t="s">
        <v>74</v>
      </c>
      <c r="B49" s="66" t="s">
        <v>75</v>
      </c>
      <c r="C49" s="41">
        <v>0</v>
      </c>
      <c r="D49" s="41">
        <v>0</v>
      </c>
      <c r="E49" s="41">
        <v>0</v>
      </c>
      <c r="F49" s="103">
        <v>0</v>
      </c>
    </row>
    <row r="50" spans="1:6" s="2" customFormat="1" ht="15" customHeight="1" x14ac:dyDescent="0.25">
      <c r="A50" s="65" t="s">
        <v>78</v>
      </c>
      <c r="B50" s="66" t="s">
        <v>79</v>
      </c>
      <c r="C50" s="41">
        <v>0</v>
      </c>
      <c r="D50" s="41">
        <v>0</v>
      </c>
      <c r="E50" s="41">
        <v>0</v>
      </c>
      <c r="F50" s="103">
        <v>0</v>
      </c>
    </row>
    <row r="51" spans="1:6" s="2" customFormat="1" ht="15" customHeight="1" x14ac:dyDescent="0.25">
      <c r="A51" s="65" t="s">
        <v>80</v>
      </c>
      <c r="B51" s="66" t="s">
        <v>81</v>
      </c>
      <c r="C51" s="41">
        <v>0</v>
      </c>
      <c r="D51" s="41">
        <v>0</v>
      </c>
      <c r="E51" s="41">
        <v>0</v>
      </c>
      <c r="F51" s="103">
        <v>0</v>
      </c>
    </row>
    <row r="52" spans="1:6" s="2" customFormat="1" ht="15" customHeight="1" x14ac:dyDescent="0.25">
      <c r="A52" s="65" t="s">
        <v>82</v>
      </c>
      <c r="B52" s="66" t="s">
        <v>83</v>
      </c>
      <c r="C52" s="41">
        <v>0</v>
      </c>
      <c r="D52" s="41">
        <v>0</v>
      </c>
      <c r="E52" s="41">
        <v>0</v>
      </c>
      <c r="F52" s="103">
        <v>0</v>
      </c>
    </row>
    <row r="53" spans="1:6" s="2" customFormat="1" ht="15" customHeight="1" x14ac:dyDescent="0.25">
      <c r="A53" s="65" t="s">
        <v>84</v>
      </c>
      <c r="B53" s="66" t="s">
        <v>85</v>
      </c>
      <c r="C53" s="41">
        <v>0</v>
      </c>
      <c r="D53" s="41">
        <v>0</v>
      </c>
      <c r="E53" s="41">
        <v>0</v>
      </c>
      <c r="F53" s="103">
        <v>0</v>
      </c>
    </row>
    <row r="54" spans="1:6" s="2" customFormat="1" ht="15" customHeight="1" x14ac:dyDescent="0.25">
      <c r="A54" s="65" t="s">
        <v>88</v>
      </c>
      <c r="B54" s="66" t="s">
        <v>89</v>
      </c>
      <c r="C54" s="39">
        <v>3</v>
      </c>
      <c r="D54" s="41">
        <v>0</v>
      </c>
      <c r="E54" s="70">
        <v>1000</v>
      </c>
      <c r="F54" s="101">
        <v>3</v>
      </c>
    </row>
    <row r="55" spans="1:6" s="2" customFormat="1" ht="15" customHeight="1" x14ac:dyDescent="0.25">
      <c r="A55" s="65" t="s">
        <v>90</v>
      </c>
      <c r="B55" s="66" t="s">
        <v>91</v>
      </c>
      <c r="C55" s="41">
        <v>0</v>
      </c>
      <c r="D55" s="41">
        <v>0</v>
      </c>
      <c r="E55" s="41">
        <v>0</v>
      </c>
      <c r="F55" s="103">
        <v>0</v>
      </c>
    </row>
    <row r="56" spans="1:6" s="2" customFormat="1" ht="15" customHeight="1" x14ac:dyDescent="0.25">
      <c r="A56" s="65" t="s">
        <v>92</v>
      </c>
      <c r="B56" s="66" t="s">
        <v>93</v>
      </c>
      <c r="C56" s="41">
        <v>0</v>
      </c>
      <c r="D56" s="41">
        <v>0</v>
      </c>
      <c r="E56" s="41">
        <v>0</v>
      </c>
      <c r="F56" s="103">
        <v>0</v>
      </c>
    </row>
    <row r="57" spans="1:6" s="2" customFormat="1" ht="15" customHeight="1" x14ac:dyDescent="0.25">
      <c r="A57" s="65" t="s">
        <v>94</v>
      </c>
      <c r="B57" s="66" t="s">
        <v>95</v>
      </c>
      <c r="C57" s="41">
        <v>0</v>
      </c>
      <c r="D57" s="41">
        <v>0</v>
      </c>
      <c r="E57" s="41">
        <v>0</v>
      </c>
      <c r="F57" s="103">
        <v>0</v>
      </c>
    </row>
    <row r="58" spans="1:6" s="2" customFormat="1" ht="15" customHeight="1" x14ac:dyDescent="0.25">
      <c r="A58" s="65" t="s">
        <v>96</v>
      </c>
      <c r="B58" s="66" t="s">
        <v>97</v>
      </c>
      <c r="C58" s="41">
        <v>0</v>
      </c>
      <c r="D58" s="41">
        <v>0</v>
      </c>
      <c r="E58" s="41">
        <v>0</v>
      </c>
      <c r="F58" s="103">
        <v>0</v>
      </c>
    </row>
    <row r="59" spans="1:6" s="2" customFormat="1" ht="15" customHeight="1" x14ac:dyDescent="0.25">
      <c r="A59" s="65" t="s">
        <v>98</v>
      </c>
      <c r="B59" s="66" t="s">
        <v>99</v>
      </c>
      <c r="C59" s="41">
        <v>0</v>
      </c>
      <c r="D59" s="41">
        <v>0</v>
      </c>
      <c r="E59" s="41">
        <v>0</v>
      </c>
      <c r="F59" s="103">
        <v>0</v>
      </c>
    </row>
    <row r="60" spans="1:6" s="2" customFormat="1" ht="15" customHeight="1" x14ac:dyDescent="0.25">
      <c r="A60" s="65" t="s">
        <v>100</v>
      </c>
      <c r="B60" s="66" t="s">
        <v>101</v>
      </c>
      <c r="C60" s="41">
        <v>0</v>
      </c>
      <c r="D60" s="41">
        <v>0</v>
      </c>
      <c r="E60" s="41">
        <v>0</v>
      </c>
      <c r="F60" s="103">
        <v>0</v>
      </c>
    </row>
    <row r="61" spans="1:6" s="2" customFormat="1" ht="15" customHeight="1" x14ac:dyDescent="0.25">
      <c r="A61" s="65" t="s">
        <v>106</v>
      </c>
      <c r="B61" s="66" t="s">
        <v>107</v>
      </c>
      <c r="C61" s="41">
        <v>0</v>
      </c>
      <c r="D61" s="41">
        <v>0</v>
      </c>
      <c r="E61" s="41">
        <v>0</v>
      </c>
      <c r="F61" s="103">
        <v>0</v>
      </c>
    </row>
    <row r="62" spans="1:6" s="2" customFormat="1" ht="15" customHeight="1" x14ac:dyDescent="0.25">
      <c r="A62" s="65" t="s">
        <v>108</v>
      </c>
      <c r="B62" s="66" t="s">
        <v>109</v>
      </c>
      <c r="C62" s="41">
        <v>0</v>
      </c>
      <c r="D62" s="41">
        <v>0</v>
      </c>
      <c r="E62" s="41">
        <v>0</v>
      </c>
      <c r="F62" s="103">
        <v>0</v>
      </c>
    </row>
    <row r="63" spans="1:6" s="2" customFormat="1" ht="15" customHeight="1" x14ac:dyDescent="0.25">
      <c r="A63" s="65" t="s">
        <v>110</v>
      </c>
      <c r="B63" s="66" t="s">
        <v>111</v>
      </c>
      <c r="C63" s="41">
        <v>0</v>
      </c>
      <c r="D63" s="41">
        <v>0</v>
      </c>
      <c r="E63" s="41">
        <v>0</v>
      </c>
      <c r="F63" s="103">
        <v>0</v>
      </c>
    </row>
    <row r="64" spans="1:6" s="2" customFormat="1" ht="15" customHeight="1" x14ac:dyDescent="0.25">
      <c r="A64" s="65" t="s">
        <v>112</v>
      </c>
      <c r="B64" s="66" t="s">
        <v>113</v>
      </c>
      <c r="C64" s="41">
        <v>0</v>
      </c>
      <c r="D64" s="41">
        <v>0</v>
      </c>
      <c r="E64" s="41">
        <v>0</v>
      </c>
      <c r="F64" s="103">
        <v>0</v>
      </c>
    </row>
    <row r="65" spans="1:6" s="2" customFormat="1" ht="15" customHeight="1" x14ac:dyDescent="0.25">
      <c r="A65" s="65" t="s">
        <v>114</v>
      </c>
      <c r="B65" s="66" t="s">
        <v>115</v>
      </c>
      <c r="C65" s="41">
        <v>0</v>
      </c>
      <c r="D65" s="41">
        <v>0</v>
      </c>
      <c r="E65" s="41">
        <v>0</v>
      </c>
      <c r="F65" s="103">
        <v>0</v>
      </c>
    </row>
    <row r="66" spans="1:6" s="2" customFormat="1" ht="15" customHeight="1" x14ac:dyDescent="0.25">
      <c r="A66" s="65" t="s">
        <v>116</v>
      </c>
      <c r="B66" s="66" t="s">
        <v>117</v>
      </c>
      <c r="C66" s="39">
        <v>1</v>
      </c>
      <c r="D66" s="41">
        <v>0</v>
      </c>
      <c r="E66" s="70">
        <v>1000</v>
      </c>
      <c r="F66" s="101">
        <v>3</v>
      </c>
    </row>
    <row r="67" spans="1:6" s="2" customFormat="1" ht="15" customHeight="1" x14ac:dyDescent="0.25">
      <c r="A67" s="65" t="s">
        <v>104</v>
      </c>
      <c r="B67" s="66" t="s">
        <v>105</v>
      </c>
      <c r="C67" s="41">
        <v>0</v>
      </c>
      <c r="D67" s="41">
        <v>0</v>
      </c>
      <c r="E67" s="41">
        <v>0</v>
      </c>
      <c r="F67" s="103">
        <v>0</v>
      </c>
    </row>
    <row r="68" spans="1:6" s="2" customFormat="1" ht="15" customHeight="1" x14ac:dyDescent="0.25">
      <c r="A68" s="65" t="s">
        <v>120</v>
      </c>
      <c r="B68" s="66" t="s">
        <v>121</v>
      </c>
      <c r="C68" s="41">
        <v>0</v>
      </c>
      <c r="D68" s="41">
        <v>0</v>
      </c>
      <c r="E68" s="41">
        <v>0</v>
      </c>
      <c r="F68" s="103">
        <v>0</v>
      </c>
    </row>
    <row r="69" spans="1:6" s="2" customFormat="1" ht="15" customHeight="1" x14ac:dyDescent="0.25">
      <c r="A69" s="65" t="s">
        <v>124</v>
      </c>
      <c r="B69" s="66" t="s">
        <v>125</v>
      </c>
      <c r="C69" s="41">
        <v>0</v>
      </c>
      <c r="D69" s="41">
        <v>0</v>
      </c>
      <c r="E69" s="41">
        <v>0</v>
      </c>
      <c r="F69" s="103">
        <v>0</v>
      </c>
    </row>
    <row r="70" spans="1:6" s="2" customFormat="1" ht="15" customHeight="1" x14ac:dyDescent="0.25">
      <c r="A70" s="65" t="s">
        <v>102</v>
      </c>
      <c r="B70" s="66" t="s">
        <v>103</v>
      </c>
      <c r="C70" s="41">
        <v>0</v>
      </c>
      <c r="D70" s="41">
        <v>0</v>
      </c>
      <c r="E70" s="41">
        <v>0</v>
      </c>
      <c r="F70" s="103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1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407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.95" customHeight="1" x14ac:dyDescent="0.25">
      <c r="A3" s="97" t="s">
        <v>384</v>
      </c>
      <c r="D3" s="287" t="s">
        <v>385</v>
      </c>
      <c r="E3" s="287"/>
      <c r="F3" s="287"/>
    </row>
    <row r="4" spans="1:6" s="15" customFormat="1" ht="15.95" customHeight="1" x14ac:dyDescent="0.2"/>
    <row r="5" spans="1:6" s="15" customFormat="1" ht="63" customHeight="1" x14ac:dyDescent="0.2">
      <c r="A5" s="278" t="s">
        <v>408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88" t="s">
        <v>409</v>
      </c>
      <c r="B8" s="288"/>
      <c r="F8" s="98" t="s">
        <v>403</v>
      </c>
    </row>
    <row r="9" spans="1:6" ht="42" customHeight="1" x14ac:dyDescent="0.25">
      <c r="A9" s="289"/>
      <c r="B9" s="289"/>
      <c r="F9" s="98" t="s">
        <v>389</v>
      </c>
    </row>
    <row r="10" spans="1:6" ht="15" customHeight="1" x14ac:dyDescent="0.25"/>
    <row r="11" spans="1:6" s="15" customFormat="1" ht="0.95" customHeight="1" x14ac:dyDescent="0.2"/>
    <row r="12" spans="1:6" s="74" customFormat="1" ht="36.950000000000003" customHeight="1" x14ac:dyDescent="0.2">
      <c r="A12" s="63" t="s">
        <v>4</v>
      </c>
      <c r="B12" s="63" t="s">
        <v>5</v>
      </c>
      <c r="C12" s="99" t="s">
        <v>410</v>
      </c>
      <c r="D12" s="99" t="s">
        <v>411</v>
      </c>
      <c r="E12" s="99" t="s">
        <v>412</v>
      </c>
      <c r="F12" s="100" t="s">
        <v>393</v>
      </c>
    </row>
    <row r="13" spans="1:6" s="2" customFormat="1" ht="15" customHeight="1" x14ac:dyDescent="0.25">
      <c r="A13" s="65" t="s">
        <v>132</v>
      </c>
      <c r="B13" s="66" t="s">
        <v>133</v>
      </c>
      <c r="C13" s="70">
        <v>16199</v>
      </c>
      <c r="D13" s="70">
        <v>6566</v>
      </c>
      <c r="E13" s="73">
        <v>2.4670999999999998</v>
      </c>
      <c r="F13" s="101">
        <v>3</v>
      </c>
    </row>
    <row r="14" spans="1:6" s="2" customFormat="1" ht="15" customHeight="1" x14ac:dyDescent="0.25">
      <c r="A14" s="65" t="s">
        <v>12</v>
      </c>
      <c r="B14" s="66" t="s">
        <v>13</v>
      </c>
      <c r="C14" s="39">
        <v>34</v>
      </c>
      <c r="D14" s="39">
        <v>31</v>
      </c>
      <c r="E14" s="72">
        <v>1.09677</v>
      </c>
      <c r="F14" s="103">
        <v>0</v>
      </c>
    </row>
    <row r="15" spans="1:6" s="2" customFormat="1" ht="15" customHeight="1" x14ac:dyDescent="0.25">
      <c r="A15" s="65" t="s">
        <v>152</v>
      </c>
      <c r="B15" s="66" t="s">
        <v>153</v>
      </c>
      <c r="C15" s="70">
        <v>2577</v>
      </c>
      <c r="D15" s="39">
        <v>561</v>
      </c>
      <c r="E15" s="72">
        <v>4.5935800000000002</v>
      </c>
      <c r="F15" s="103">
        <v>0</v>
      </c>
    </row>
    <row r="16" spans="1:6" s="2" customFormat="1" ht="15" customHeight="1" x14ac:dyDescent="0.25">
      <c r="A16" s="65" t="s">
        <v>20</v>
      </c>
      <c r="B16" s="66" t="s">
        <v>21</v>
      </c>
      <c r="C16" s="70">
        <v>2967</v>
      </c>
      <c r="D16" s="39">
        <v>770</v>
      </c>
      <c r="E16" s="72">
        <v>3.8532500000000001</v>
      </c>
      <c r="F16" s="103">
        <v>0</v>
      </c>
    </row>
    <row r="17" spans="1:6" s="2" customFormat="1" ht="15" customHeight="1" x14ac:dyDescent="0.25">
      <c r="A17" s="65" t="s">
        <v>118</v>
      </c>
      <c r="B17" s="66" t="s">
        <v>119</v>
      </c>
      <c r="C17" s="39">
        <v>262</v>
      </c>
      <c r="D17" s="39">
        <v>36</v>
      </c>
      <c r="E17" s="72">
        <v>7.2777799999999999</v>
      </c>
      <c r="F17" s="103">
        <v>0</v>
      </c>
    </row>
    <row r="18" spans="1:6" s="2" customFormat="1" ht="15" customHeight="1" x14ac:dyDescent="0.25">
      <c r="A18" s="65" t="s">
        <v>24</v>
      </c>
      <c r="B18" s="66" t="s">
        <v>25</v>
      </c>
      <c r="C18" s="70">
        <v>1336</v>
      </c>
      <c r="D18" s="39">
        <v>712</v>
      </c>
      <c r="E18" s="73">
        <v>1.8764000000000001</v>
      </c>
      <c r="F18" s="103">
        <v>0</v>
      </c>
    </row>
    <row r="19" spans="1:6" s="2" customFormat="1" ht="15" customHeight="1" x14ac:dyDescent="0.25">
      <c r="A19" s="65" t="s">
        <v>26</v>
      </c>
      <c r="B19" s="66" t="s">
        <v>27</v>
      </c>
      <c r="C19" s="70">
        <v>1074</v>
      </c>
      <c r="D19" s="39">
        <v>360</v>
      </c>
      <c r="E19" s="72">
        <v>2.98333</v>
      </c>
      <c r="F19" s="101">
        <v>3</v>
      </c>
    </row>
    <row r="20" spans="1:6" s="2" customFormat="1" ht="15" customHeight="1" x14ac:dyDescent="0.25">
      <c r="A20" s="65" t="s">
        <v>122</v>
      </c>
      <c r="B20" s="66" t="s">
        <v>123</v>
      </c>
      <c r="C20" s="70">
        <v>2504</v>
      </c>
      <c r="D20" s="39">
        <v>802</v>
      </c>
      <c r="E20" s="72">
        <v>3.1221899999999998</v>
      </c>
      <c r="F20" s="103">
        <v>0</v>
      </c>
    </row>
    <row r="21" spans="1:6" s="2" customFormat="1" ht="15" customHeight="1" x14ac:dyDescent="0.25">
      <c r="A21" s="65" t="s">
        <v>28</v>
      </c>
      <c r="B21" s="66" t="s">
        <v>29</v>
      </c>
      <c r="C21" s="70">
        <v>1897</v>
      </c>
      <c r="D21" s="39">
        <v>713</v>
      </c>
      <c r="E21" s="72">
        <v>2.66059</v>
      </c>
      <c r="F21" s="101">
        <v>3</v>
      </c>
    </row>
    <row r="22" spans="1:6" s="2" customFormat="1" ht="15" customHeight="1" x14ac:dyDescent="0.25">
      <c r="A22" s="65" t="s">
        <v>138</v>
      </c>
      <c r="B22" s="66" t="s">
        <v>139</v>
      </c>
      <c r="C22" s="70">
        <v>1598</v>
      </c>
      <c r="D22" s="39">
        <v>351</v>
      </c>
      <c r="E22" s="72">
        <v>4.5527100000000003</v>
      </c>
      <c r="F22" s="103">
        <v>0</v>
      </c>
    </row>
    <row r="23" spans="1:6" s="2" customFormat="1" ht="15" customHeight="1" x14ac:dyDescent="0.25">
      <c r="A23" s="65" t="s">
        <v>30</v>
      </c>
      <c r="B23" s="66" t="s">
        <v>31</v>
      </c>
      <c r="C23" s="39">
        <v>623</v>
      </c>
      <c r="D23" s="39">
        <v>114</v>
      </c>
      <c r="E23" s="72">
        <v>5.4649099999999997</v>
      </c>
      <c r="F23" s="103">
        <v>0</v>
      </c>
    </row>
    <row r="24" spans="1:6" s="2" customFormat="1" ht="15" customHeight="1" x14ac:dyDescent="0.25">
      <c r="A24" s="65" t="s">
        <v>32</v>
      </c>
      <c r="B24" s="66" t="s">
        <v>33</v>
      </c>
      <c r="C24" s="39">
        <v>169</v>
      </c>
      <c r="D24" s="39">
        <v>12</v>
      </c>
      <c r="E24" s="72">
        <v>14.08333</v>
      </c>
      <c r="F24" s="103">
        <v>0</v>
      </c>
    </row>
    <row r="25" spans="1:6" s="2" customFormat="1" ht="15" customHeight="1" x14ac:dyDescent="0.25">
      <c r="A25" s="65" t="s">
        <v>34</v>
      </c>
      <c r="B25" s="66" t="s">
        <v>35</v>
      </c>
      <c r="C25" s="39">
        <v>470</v>
      </c>
      <c r="D25" s="39">
        <v>161</v>
      </c>
      <c r="E25" s="72">
        <v>2.9192499999999999</v>
      </c>
      <c r="F25" s="101">
        <v>3</v>
      </c>
    </row>
    <row r="26" spans="1:6" s="2" customFormat="1" ht="15" customHeight="1" x14ac:dyDescent="0.25">
      <c r="A26" s="65" t="s">
        <v>140</v>
      </c>
      <c r="B26" s="66" t="s">
        <v>141</v>
      </c>
      <c r="C26" s="39">
        <v>611</v>
      </c>
      <c r="D26" s="39">
        <v>306</v>
      </c>
      <c r="E26" s="72">
        <v>1.9967299999999999</v>
      </c>
      <c r="F26" s="103">
        <v>0</v>
      </c>
    </row>
    <row r="27" spans="1:6" s="2" customFormat="1" ht="15" customHeight="1" x14ac:dyDescent="0.25">
      <c r="A27" s="65" t="s">
        <v>36</v>
      </c>
      <c r="B27" s="66" t="s">
        <v>37</v>
      </c>
      <c r="C27" s="70">
        <v>1756</v>
      </c>
      <c r="D27" s="39">
        <v>484</v>
      </c>
      <c r="E27" s="73">
        <v>3.6280999999999999</v>
      </c>
      <c r="F27" s="103">
        <v>0</v>
      </c>
    </row>
    <row r="28" spans="1:6" s="2" customFormat="1" ht="15" customHeight="1" x14ac:dyDescent="0.25">
      <c r="A28" s="65" t="s">
        <v>38</v>
      </c>
      <c r="B28" s="66" t="s">
        <v>39</v>
      </c>
      <c r="C28" s="39">
        <v>569</v>
      </c>
      <c r="D28" s="39">
        <v>78</v>
      </c>
      <c r="E28" s="72">
        <v>7.2948700000000004</v>
      </c>
      <c r="F28" s="103">
        <v>0</v>
      </c>
    </row>
    <row r="29" spans="1:6" s="2" customFormat="1" ht="15" customHeight="1" x14ac:dyDescent="0.25">
      <c r="A29" s="65" t="s">
        <v>40</v>
      </c>
      <c r="B29" s="66" t="s">
        <v>41</v>
      </c>
      <c r="C29" s="39">
        <v>836</v>
      </c>
      <c r="D29" s="39">
        <v>244</v>
      </c>
      <c r="E29" s="72">
        <v>3.4262299999999999</v>
      </c>
      <c r="F29" s="103">
        <v>0</v>
      </c>
    </row>
    <row r="30" spans="1:6" s="2" customFormat="1" ht="15" customHeight="1" x14ac:dyDescent="0.25">
      <c r="A30" s="65" t="s">
        <v>156</v>
      </c>
      <c r="B30" s="66" t="s">
        <v>157</v>
      </c>
      <c r="C30" s="70">
        <v>3172</v>
      </c>
      <c r="D30" s="39">
        <v>642</v>
      </c>
      <c r="E30" s="72">
        <v>4.9408099999999999</v>
      </c>
      <c r="F30" s="103">
        <v>0</v>
      </c>
    </row>
    <row r="31" spans="1:6" s="2" customFormat="1" ht="15" customHeight="1" x14ac:dyDescent="0.25">
      <c r="A31" s="65" t="s">
        <v>42</v>
      </c>
      <c r="B31" s="66" t="s">
        <v>43</v>
      </c>
      <c r="C31" s="70">
        <v>1691</v>
      </c>
      <c r="D31" s="39">
        <v>197</v>
      </c>
      <c r="E31" s="72">
        <v>8.5837599999999998</v>
      </c>
      <c r="F31" s="103">
        <v>0</v>
      </c>
    </row>
    <row r="32" spans="1:6" s="2" customFormat="1" ht="15" customHeight="1" x14ac:dyDescent="0.25">
      <c r="A32" s="65" t="s">
        <v>44</v>
      </c>
      <c r="B32" s="66" t="s">
        <v>45</v>
      </c>
      <c r="C32" s="39">
        <v>602</v>
      </c>
      <c r="D32" s="39">
        <v>231</v>
      </c>
      <c r="E32" s="72">
        <v>2.6060599999999998</v>
      </c>
      <c r="F32" s="101">
        <v>3</v>
      </c>
    </row>
    <row r="33" spans="1:6" s="2" customFormat="1" ht="15" customHeight="1" x14ac:dyDescent="0.25">
      <c r="A33" s="65" t="s">
        <v>46</v>
      </c>
      <c r="B33" s="66" t="s">
        <v>47</v>
      </c>
      <c r="C33" s="39">
        <v>765</v>
      </c>
      <c r="D33" s="39">
        <v>249</v>
      </c>
      <c r="E33" s="72">
        <v>3.0722900000000002</v>
      </c>
      <c r="F33" s="103">
        <v>0</v>
      </c>
    </row>
    <row r="34" spans="1:6" s="2" customFormat="1" ht="15" customHeight="1" x14ac:dyDescent="0.25">
      <c r="A34" s="65" t="s">
        <v>48</v>
      </c>
      <c r="B34" s="66" t="s">
        <v>49</v>
      </c>
      <c r="C34" s="39">
        <v>269</v>
      </c>
      <c r="D34" s="39">
        <v>151</v>
      </c>
      <c r="E34" s="72">
        <v>1.78146</v>
      </c>
      <c r="F34" s="103">
        <v>0</v>
      </c>
    </row>
    <row r="35" spans="1:6" s="2" customFormat="1" ht="15" customHeight="1" x14ac:dyDescent="0.25">
      <c r="A35" s="65" t="s">
        <v>50</v>
      </c>
      <c r="B35" s="66" t="s">
        <v>51</v>
      </c>
      <c r="C35" s="70">
        <v>3268</v>
      </c>
      <c r="D35" s="39">
        <v>545</v>
      </c>
      <c r="E35" s="72">
        <v>5.9963300000000004</v>
      </c>
      <c r="F35" s="103">
        <v>0</v>
      </c>
    </row>
    <row r="36" spans="1:6" s="2" customFormat="1" ht="15" customHeight="1" x14ac:dyDescent="0.25">
      <c r="A36" s="65" t="s">
        <v>52</v>
      </c>
      <c r="B36" s="66" t="s">
        <v>53</v>
      </c>
      <c r="C36" s="39">
        <v>705</v>
      </c>
      <c r="D36" s="39">
        <v>420</v>
      </c>
      <c r="E36" s="72">
        <v>1.6785699999999999</v>
      </c>
      <c r="F36" s="103">
        <v>0</v>
      </c>
    </row>
    <row r="37" spans="1:6" s="2" customFormat="1" ht="15" customHeight="1" x14ac:dyDescent="0.25">
      <c r="A37" s="65" t="s">
        <v>54</v>
      </c>
      <c r="B37" s="66" t="s">
        <v>55</v>
      </c>
      <c r="C37" s="70">
        <v>1319</v>
      </c>
      <c r="D37" s="39">
        <v>175</v>
      </c>
      <c r="E37" s="72">
        <v>7.53714</v>
      </c>
      <c r="F37" s="103">
        <v>0</v>
      </c>
    </row>
    <row r="38" spans="1:6" s="2" customFormat="1" ht="15" customHeight="1" x14ac:dyDescent="0.25">
      <c r="A38" s="65" t="s">
        <v>56</v>
      </c>
      <c r="B38" s="66" t="s">
        <v>57</v>
      </c>
      <c r="C38" s="70">
        <v>1405</v>
      </c>
      <c r="D38" s="39">
        <v>68</v>
      </c>
      <c r="E38" s="72">
        <v>20.661760000000001</v>
      </c>
      <c r="F38" s="103">
        <v>0</v>
      </c>
    </row>
    <row r="39" spans="1:6" s="2" customFormat="1" ht="15" customHeight="1" x14ac:dyDescent="0.25">
      <c r="A39" s="65" t="s">
        <v>58</v>
      </c>
      <c r="B39" s="66" t="s">
        <v>59</v>
      </c>
      <c r="C39" s="70">
        <v>1875</v>
      </c>
      <c r="D39" s="39">
        <v>395</v>
      </c>
      <c r="E39" s="72">
        <v>4.7468399999999997</v>
      </c>
      <c r="F39" s="103">
        <v>0</v>
      </c>
    </row>
    <row r="40" spans="1:6" s="2" customFormat="1" ht="15" customHeight="1" x14ac:dyDescent="0.25">
      <c r="A40" s="65" t="s">
        <v>60</v>
      </c>
      <c r="B40" s="66" t="s">
        <v>61</v>
      </c>
      <c r="C40" s="39">
        <v>227</v>
      </c>
      <c r="D40" s="39">
        <v>108</v>
      </c>
      <c r="E40" s="72">
        <v>2.1018500000000002</v>
      </c>
      <c r="F40" s="101">
        <v>3</v>
      </c>
    </row>
    <row r="41" spans="1:6" s="2" customFormat="1" ht="15" customHeight="1" x14ac:dyDescent="0.25">
      <c r="A41" s="65" t="s">
        <v>142</v>
      </c>
      <c r="B41" s="66" t="s">
        <v>143</v>
      </c>
      <c r="C41" s="70">
        <v>1648</v>
      </c>
      <c r="D41" s="39">
        <v>817</v>
      </c>
      <c r="E41" s="72">
        <v>2.0171399999999999</v>
      </c>
      <c r="F41" s="101">
        <v>3</v>
      </c>
    </row>
    <row r="42" spans="1:6" s="2" customFormat="1" ht="15" customHeight="1" x14ac:dyDescent="0.25">
      <c r="A42" s="65" t="s">
        <v>144</v>
      </c>
      <c r="B42" s="66" t="s">
        <v>145</v>
      </c>
      <c r="C42" s="70">
        <v>5697</v>
      </c>
      <c r="D42" s="39">
        <v>352</v>
      </c>
      <c r="E42" s="72">
        <v>16.184660000000001</v>
      </c>
      <c r="F42" s="103">
        <v>0</v>
      </c>
    </row>
    <row r="43" spans="1:6" s="2" customFormat="1" ht="15" customHeight="1" x14ac:dyDescent="0.25">
      <c r="A43" s="65" t="s">
        <v>62</v>
      </c>
      <c r="B43" s="66" t="s">
        <v>63</v>
      </c>
      <c r="C43" s="39">
        <v>874</v>
      </c>
      <c r="D43" s="39">
        <v>50</v>
      </c>
      <c r="E43" s="104">
        <v>17.48</v>
      </c>
      <c r="F43" s="103">
        <v>0</v>
      </c>
    </row>
    <row r="44" spans="1:6" s="2" customFormat="1" ht="15" customHeight="1" x14ac:dyDescent="0.25">
      <c r="A44" s="65" t="s">
        <v>64</v>
      </c>
      <c r="B44" s="66" t="s">
        <v>65</v>
      </c>
      <c r="C44" s="70">
        <v>1122</v>
      </c>
      <c r="D44" s="39">
        <v>100</v>
      </c>
      <c r="E44" s="104">
        <v>11.22</v>
      </c>
      <c r="F44" s="103">
        <v>0</v>
      </c>
    </row>
    <row r="45" spans="1:6" s="2" customFormat="1" ht="15" customHeight="1" x14ac:dyDescent="0.25">
      <c r="A45" s="65" t="s">
        <v>66</v>
      </c>
      <c r="B45" s="66" t="s">
        <v>67</v>
      </c>
      <c r="C45" s="39">
        <v>350</v>
      </c>
      <c r="D45" s="39">
        <v>86</v>
      </c>
      <c r="E45" s="72">
        <v>4.0697700000000001</v>
      </c>
      <c r="F45" s="103">
        <v>0</v>
      </c>
    </row>
    <row r="46" spans="1:6" s="2" customFormat="1" ht="15" customHeight="1" x14ac:dyDescent="0.25">
      <c r="A46" s="65" t="s">
        <v>68</v>
      </c>
      <c r="B46" s="66" t="s">
        <v>69</v>
      </c>
      <c r="C46" s="39">
        <v>523</v>
      </c>
      <c r="D46" s="39">
        <v>174</v>
      </c>
      <c r="E46" s="72">
        <v>3.0057499999999999</v>
      </c>
      <c r="F46" s="103">
        <v>0</v>
      </c>
    </row>
    <row r="47" spans="1:6" s="2" customFormat="1" ht="15" customHeight="1" x14ac:dyDescent="0.25">
      <c r="A47" s="65" t="s">
        <v>148</v>
      </c>
      <c r="B47" s="66" t="s">
        <v>149</v>
      </c>
      <c r="C47" s="39">
        <v>55</v>
      </c>
      <c r="D47" s="39">
        <v>18</v>
      </c>
      <c r="E47" s="72">
        <v>3.0555599999999998</v>
      </c>
      <c r="F47" s="103">
        <v>0</v>
      </c>
    </row>
    <row r="48" spans="1:6" s="2" customFormat="1" ht="15" customHeight="1" x14ac:dyDescent="0.25">
      <c r="A48" s="65" t="s">
        <v>70</v>
      </c>
      <c r="B48" s="66" t="s">
        <v>71</v>
      </c>
      <c r="C48" s="70">
        <v>2471</v>
      </c>
      <c r="D48" s="39">
        <v>512</v>
      </c>
      <c r="E48" s="72">
        <v>4.8261700000000003</v>
      </c>
      <c r="F48" s="103">
        <v>0</v>
      </c>
    </row>
    <row r="49" spans="1:6" s="2" customFormat="1" ht="15" customHeight="1" x14ac:dyDescent="0.25">
      <c r="A49" s="65" t="s">
        <v>74</v>
      </c>
      <c r="B49" s="66" t="s">
        <v>75</v>
      </c>
      <c r="C49" s="41">
        <v>0</v>
      </c>
      <c r="D49" s="41">
        <v>0</v>
      </c>
      <c r="E49" s="41">
        <v>0</v>
      </c>
      <c r="F49" s="103">
        <v>0</v>
      </c>
    </row>
    <row r="50" spans="1:6" s="2" customFormat="1" ht="15" customHeight="1" x14ac:dyDescent="0.25">
      <c r="A50" s="65" t="s">
        <v>78</v>
      </c>
      <c r="B50" s="66" t="s">
        <v>79</v>
      </c>
      <c r="C50" s="39">
        <v>17</v>
      </c>
      <c r="D50" s="41">
        <v>0</v>
      </c>
      <c r="E50" s="41">
        <v>0</v>
      </c>
      <c r="F50" s="103">
        <v>0</v>
      </c>
    </row>
    <row r="51" spans="1:6" s="2" customFormat="1" ht="15" customHeight="1" x14ac:dyDescent="0.25">
      <c r="A51" s="65" t="s">
        <v>80</v>
      </c>
      <c r="B51" s="66" t="s">
        <v>81</v>
      </c>
      <c r="C51" s="39">
        <v>18</v>
      </c>
      <c r="D51" s="39">
        <v>7</v>
      </c>
      <c r="E51" s="72">
        <v>2.5714299999999999</v>
      </c>
      <c r="F51" s="101">
        <v>3</v>
      </c>
    </row>
    <row r="52" spans="1:6" s="2" customFormat="1" ht="15" customHeight="1" x14ac:dyDescent="0.25">
      <c r="A52" s="65" t="s">
        <v>82</v>
      </c>
      <c r="B52" s="66" t="s">
        <v>83</v>
      </c>
      <c r="C52" s="39">
        <v>62</v>
      </c>
      <c r="D52" s="39">
        <v>8</v>
      </c>
      <c r="E52" s="104">
        <v>7.75</v>
      </c>
      <c r="F52" s="103">
        <v>0</v>
      </c>
    </row>
    <row r="53" spans="1:6" s="2" customFormat="1" ht="15" customHeight="1" x14ac:dyDescent="0.25">
      <c r="A53" s="65" t="s">
        <v>84</v>
      </c>
      <c r="B53" s="66" t="s">
        <v>85</v>
      </c>
      <c r="C53" s="39">
        <v>13</v>
      </c>
      <c r="D53" s="39">
        <v>1</v>
      </c>
      <c r="E53" s="39">
        <v>13</v>
      </c>
      <c r="F53" s="103">
        <v>0</v>
      </c>
    </row>
    <row r="54" spans="1:6" s="2" customFormat="1" ht="15" customHeight="1" x14ac:dyDescent="0.25">
      <c r="A54" s="65" t="s">
        <v>88</v>
      </c>
      <c r="B54" s="66" t="s">
        <v>89</v>
      </c>
      <c r="C54" s="39">
        <v>9</v>
      </c>
      <c r="D54" s="41">
        <v>0</v>
      </c>
      <c r="E54" s="41">
        <v>0</v>
      </c>
      <c r="F54" s="103">
        <v>0</v>
      </c>
    </row>
    <row r="55" spans="1:6" s="2" customFormat="1" ht="15" customHeight="1" x14ac:dyDescent="0.25">
      <c r="A55" s="65" t="s">
        <v>90</v>
      </c>
      <c r="B55" s="66" t="s">
        <v>91</v>
      </c>
      <c r="C55" s="39">
        <v>67</v>
      </c>
      <c r="D55" s="39">
        <v>58</v>
      </c>
      <c r="E55" s="72">
        <v>1.15517</v>
      </c>
      <c r="F55" s="103">
        <v>0</v>
      </c>
    </row>
    <row r="56" spans="1:6" s="2" customFormat="1" ht="15" customHeight="1" x14ac:dyDescent="0.25">
      <c r="A56" s="65" t="s">
        <v>92</v>
      </c>
      <c r="B56" s="66" t="s">
        <v>93</v>
      </c>
      <c r="C56" s="39">
        <v>23</v>
      </c>
      <c r="D56" s="39">
        <v>3</v>
      </c>
      <c r="E56" s="72">
        <v>7.6666699999999999</v>
      </c>
      <c r="F56" s="103">
        <v>0</v>
      </c>
    </row>
    <row r="57" spans="1:6" s="2" customFormat="1" ht="15" customHeight="1" x14ac:dyDescent="0.25">
      <c r="A57" s="65" t="s">
        <v>94</v>
      </c>
      <c r="B57" s="66" t="s">
        <v>95</v>
      </c>
      <c r="C57" s="39">
        <v>9</v>
      </c>
      <c r="D57" s="39">
        <v>2</v>
      </c>
      <c r="E57" s="42">
        <v>4.5</v>
      </c>
      <c r="F57" s="103">
        <v>0</v>
      </c>
    </row>
    <row r="58" spans="1:6" s="2" customFormat="1" ht="15" customHeight="1" x14ac:dyDescent="0.25">
      <c r="A58" s="65" t="s">
        <v>96</v>
      </c>
      <c r="B58" s="66" t="s">
        <v>97</v>
      </c>
      <c r="C58" s="39">
        <v>94</v>
      </c>
      <c r="D58" s="39">
        <v>34</v>
      </c>
      <c r="E58" s="72">
        <v>2.76471</v>
      </c>
      <c r="F58" s="101">
        <v>3</v>
      </c>
    </row>
    <row r="59" spans="1:6" s="2" customFormat="1" ht="15" customHeight="1" x14ac:dyDescent="0.25">
      <c r="A59" s="65" t="s">
        <v>98</v>
      </c>
      <c r="B59" s="66" t="s">
        <v>99</v>
      </c>
      <c r="C59" s="39">
        <v>188</v>
      </c>
      <c r="D59" s="39">
        <v>32</v>
      </c>
      <c r="E59" s="78">
        <v>5.875</v>
      </c>
      <c r="F59" s="103">
        <v>0</v>
      </c>
    </row>
    <row r="60" spans="1:6" s="2" customFormat="1" ht="15" customHeight="1" x14ac:dyDescent="0.25">
      <c r="A60" s="65" t="s">
        <v>100</v>
      </c>
      <c r="B60" s="66" t="s">
        <v>101</v>
      </c>
      <c r="C60" s="39">
        <v>16</v>
      </c>
      <c r="D60" s="41">
        <v>0</v>
      </c>
      <c r="E60" s="41">
        <v>0</v>
      </c>
      <c r="F60" s="103">
        <v>0</v>
      </c>
    </row>
    <row r="61" spans="1:6" s="2" customFormat="1" ht="15" customHeight="1" x14ac:dyDescent="0.25">
      <c r="A61" s="65" t="s">
        <v>106</v>
      </c>
      <c r="B61" s="66" t="s">
        <v>107</v>
      </c>
      <c r="C61" s="39">
        <v>12</v>
      </c>
      <c r="D61" s="41">
        <v>0</v>
      </c>
      <c r="E61" s="41">
        <v>0</v>
      </c>
      <c r="F61" s="103">
        <v>0</v>
      </c>
    </row>
    <row r="62" spans="1:6" s="2" customFormat="1" ht="15" customHeight="1" x14ac:dyDescent="0.25">
      <c r="A62" s="65" t="s">
        <v>108</v>
      </c>
      <c r="B62" s="66" t="s">
        <v>109</v>
      </c>
      <c r="C62" s="39">
        <v>22</v>
      </c>
      <c r="D62" s="39">
        <v>1</v>
      </c>
      <c r="E62" s="39">
        <v>22</v>
      </c>
      <c r="F62" s="103">
        <v>0</v>
      </c>
    </row>
    <row r="63" spans="1:6" s="2" customFormat="1" ht="15" customHeight="1" x14ac:dyDescent="0.25">
      <c r="A63" s="65" t="s">
        <v>110</v>
      </c>
      <c r="B63" s="66" t="s">
        <v>111</v>
      </c>
      <c r="C63" s="39">
        <v>107</v>
      </c>
      <c r="D63" s="41">
        <v>0</v>
      </c>
      <c r="E63" s="41">
        <v>0</v>
      </c>
      <c r="F63" s="103">
        <v>0</v>
      </c>
    </row>
    <row r="64" spans="1:6" s="2" customFormat="1" ht="15" customHeight="1" x14ac:dyDescent="0.25">
      <c r="A64" s="65" t="s">
        <v>112</v>
      </c>
      <c r="B64" s="66" t="s">
        <v>113</v>
      </c>
      <c r="C64" s="39">
        <v>17</v>
      </c>
      <c r="D64" s="41">
        <v>0</v>
      </c>
      <c r="E64" s="41">
        <v>0</v>
      </c>
      <c r="F64" s="103">
        <v>0</v>
      </c>
    </row>
    <row r="65" spans="1:6" s="2" customFormat="1" ht="15" customHeight="1" x14ac:dyDescent="0.25">
      <c r="A65" s="65" t="s">
        <v>114</v>
      </c>
      <c r="B65" s="66" t="s">
        <v>115</v>
      </c>
      <c r="C65" s="39">
        <v>158</v>
      </c>
      <c r="D65" s="39">
        <v>124</v>
      </c>
      <c r="E65" s="72">
        <v>1.2741899999999999</v>
      </c>
      <c r="F65" s="103">
        <v>0</v>
      </c>
    </row>
    <row r="66" spans="1:6" s="2" customFormat="1" ht="15" customHeight="1" x14ac:dyDescent="0.25">
      <c r="A66" s="65" t="s">
        <v>116</v>
      </c>
      <c r="B66" s="66" t="s">
        <v>117</v>
      </c>
      <c r="C66" s="39">
        <v>129</v>
      </c>
      <c r="D66" s="39">
        <v>54</v>
      </c>
      <c r="E66" s="72">
        <v>2.38889</v>
      </c>
      <c r="F66" s="101">
        <v>3</v>
      </c>
    </row>
    <row r="67" spans="1:6" s="2" customFormat="1" ht="15" customHeight="1" x14ac:dyDescent="0.25">
      <c r="A67" s="65" t="s">
        <v>104</v>
      </c>
      <c r="B67" s="66" t="s">
        <v>105</v>
      </c>
      <c r="C67" s="39">
        <v>242</v>
      </c>
      <c r="D67" s="39">
        <v>6</v>
      </c>
      <c r="E67" s="72">
        <v>40.333329999999997</v>
      </c>
      <c r="F67" s="103">
        <v>0</v>
      </c>
    </row>
    <row r="68" spans="1:6" s="2" customFormat="1" ht="15" customHeight="1" x14ac:dyDescent="0.25">
      <c r="A68" s="65" t="s">
        <v>120</v>
      </c>
      <c r="B68" s="66" t="s">
        <v>121</v>
      </c>
      <c r="C68" s="39">
        <v>8</v>
      </c>
      <c r="D68" s="39">
        <v>3</v>
      </c>
      <c r="E68" s="72">
        <v>2.6666699999999999</v>
      </c>
      <c r="F68" s="101">
        <v>3</v>
      </c>
    </row>
    <row r="69" spans="1:6" s="2" customFormat="1" ht="15" customHeight="1" x14ac:dyDescent="0.25">
      <c r="A69" s="65" t="s">
        <v>124</v>
      </c>
      <c r="B69" s="66" t="s">
        <v>125</v>
      </c>
      <c r="C69" s="39">
        <v>70</v>
      </c>
      <c r="D69" s="39">
        <v>1</v>
      </c>
      <c r="E69" s="39">
        <v>70</v>
      </c>
      <c r="F69" s="103">
        <v>0</v>
      </c>
    </row>
    <row r="70" spans="1:6" s="2" customFormat="1" ht="15" customHeight="1" x14ac:dyDescent="0.25">
      <c r="A70" s="65" t="s">
        <v>102</v>
      </c>
      <c r="B70" s="66" t="s">
        <v>103</v>
      </c>
      <c r="C70" s="39">
        <v>13</v>
      </c>
      <c r="D70" s="39">
        <v>2</v>
      </c>
      <c r="E70" s="42">
        <v>6.5</v>
      </c>
      <c r="F70" s="103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4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150" zoomScaleNormal="100" zoomScaleSheetLayoutView="150" workbookViewId="0">
      <selection activeCell="J31" sqref="J31"/>
    </sheetView>
  </sheetViews>
  <sheetFormatPr defaultColWidth="10.5" defaultRowHeight="11.25" outlineLevelRow="2" x14ac:dyDescent="0.2"/>
  <cols>
    <col min="1" max="1" width="11" style="124" customWidth="1"/>
    <col min="2" max="2" width="26.83203125" style="124" customWidth="1"/>
    <col min="3" max="3" width="14" style="124" customWidth="1"/>
    <col min="4" max="4" width="7.5" style="124" customWidth="1"/>
    <col min="5" max="5" width="14" style="155" customWidth="1"/>
    <col min="6" max="6" width="7.5" style="124" customWidth="1"/>
    <col min="7" max="7" width="16.5" style="155" customWidth="1"/>
    <col min="8" max="8" width="10.1640625" style="124" customWidth="1"/>
    <col min="9" max="16384" width="10.5" style="125"/>
  </cols>
  <sheetData>
    <row r="1" spans="1:9" s="133" customFormat="1" ht="38.25" customHeight="1" x14ac:dyDescent="0.2">
      <c r="A1" s="132"/>
      <c r="C1" s="134"/>
      <c r="D1" s="134"/>
      <c r="E1" s="135"/>
      <c r="F1" s="199" t="s">
        <v>625</v>
      </c>
      <c r="G1" s="199"/>
      <c r="H1" s="199"/>
    </row>
    <row r="2" spans="1:9" s="133" customFormat="1" ht="49.5" customHeight="1" x14ac:dyDescent="0.2">
      <c r="A2" s="200" t="s">
        <v>626</v>
      </c>
      <c r="B2" s="200"/>
      <c r="C2" s="200"/>
      <c r="D2" s="200"/>
      <c r="E2" s="200"/>
      <c r="F2" s="200"/>
      <c r="G2" s="200"/>
      <c r="H2" s="200"/>
      <c r="I2" s="136"/>
    </row>
    <row r="3" spans="1:9" s="137" customFormat="1" ht="31.5" customHeight="1" x14ac:dyDescent="0.2">
      <c r="A3" s="201" t="s">
        <v>593</v>
      </c>
      <c r="B3" s="202" t="s">
        <v>594</v>
      </c>
      <c r="C3" s="203" t="s">
        <v>595</v>
      </c>
      <c r="D3" s="203"/>
      <c r="E3" s="204" t="s">
        <v>596</v>
      </c>
      <c r="F3" s="204"/>
      <c r="G3" s="203" t="s">
        <v>597</v>
      </c>
      <c r="H3" s="203"/>
    </row>
    <row r="4" spans="1:9" s="137" customFormat="1" ht="12.75" x14ac:dyDescent="0.2">
      <c r="A4" s="201"/>
      <c r="B4" s="202"/>
      <c r="C4" s="138" t="s">
        <v>598</v>
      </c>
      <c r="D4" s="138" t="s">
        <v>599</v>
      </c>
      <c r="E4" s="138" t="s">
        <v>598</v>
      </c>
      <c r="F4" s="138" t="s">
        <v>599</v>
      </c>
      <c r="G4" s="138" t="s">
        <v>598</v>
      </c>
      <c r="H4" s="138" t="s">
        <v>599</v>
      </c>
    </row>
    <row r="5" spans="1:9" x14ac:dyDescent="0.2">
      <c r="A5" s="139" t="s">
        <v>621</v>
      </c>
      <c r="B5" s="139" t="s">
        <v>622</v>
      </c>
      <c r="C5" s="140">
        <v>814285919.77999997</v>
      </c>
      <c r="D5" s="141">
        <v>9153</v>
      </c>
      <c r="E5" s="140">
        <v>-18003022.300000001</v>
      </c>
      <c r="F5" s="141">
        <v>-394</v>
      </c>
      <c r="G5" s="140">
        <v>796282897.48000002</v>
      </c>
      <c r="H5" s="141">
        <v>8759</v>
      </c>
    </row>
    <row r="6" spans="1:9" outlineLevel="2" x14ac:dyDescent="0.2">
      <c r="A6" s="148"/>
      <c r="B6" s="149" t="s">
        <v>600</v>
      </c>
      <c r="C6" s="150">
        <v>67790438.459999993</v>
      </c>
      <c r="D6" s="151">
        <v>762</v>
      </c>
      <c r="E6" s="150">
        <v>-4778586.62</v>
      </c>
      <c r="F6" s="154">
        <v>-54</v>
      </c>
      <c r="G6" s="152">
        <v>63011851.840000004</v>
      </c>
      <c r="H6" s="153">
        <v>708</v>
      </c>
    </row>
    <row r="7" spans="1:9" outlineLevel="2" x14ac:dyDescent="0.2">
      <c r="A7" s="148"/>
      <c r="B7" s="149" t="s">
        <v>601</v>
      </c>
      <c r="C7" s="150">
        <v>67790438.459999993</v>
      </c>
      <c r="D7" s="151">
        <v>762</v>
      </c>
      <c r="E7" s="150">
        <v>0</v>
      </c>
      <c r="F7" s="154">
        <v>0</v>
      </c>
      <c r="G7" s="152">
        <v>67790438.459999993</v>
      </c>
      <c r="H7" s="153">
        <v>762</v>
      </c>
    </row>
    <row r="8" spans="1:9" outlineLevel="2" x14ac:dyDescent="0.2">
      <c r="A8" s="148"/>
      <c r="B8" s="149" t="s">
        <v>602</v>
      </c>
      <c r="C8" s="150">
        <v>67790438.459999993</v>
      </c>
      <c r="D8" s="151">
        <v>762</v>
      </c>
      <c r="E8" s="150">
        <v>-1889205.08</v>
      </c>
      <c r="F8" s="154">
        <v>-48</v>
      </c>
      <c r="G8" s="152">
        <v>65901233.380000003</v>
      </c>
      <c r="H8" s="153">
        <v>714</v>
      </c>
    </row>
    <row r="9" spans="1:9" outlineLevel="2" x14ac:dyDescent="0.2">
      <c r="A9" s="148"/>
      <c r="B9" s="149" t="s">
        <v>603</v>
      </c>
      <c r="C9" s="150">
        <v>67790438.459999993</v>
      </c>
      <c r="D9" s="151">
        <v>762</v>
      </c>
      <c r="E9" s="150">
        <v>-1889205.08</v>
      </c>
      <c r="F9" s="154">
        <v>-48</v>
      </c>
      <c r="G9" s="152">
        <v>65901233.380000003</v>
      </c>
      <c r="H9" s="153">
        <v>714</v>
      </c>
    </row>
    <row r="10" spans="1:9" outlineLevel="2" x14ac:dyDescent="0.2">
      <c r="A10" s="148"/>
      <c r="B10" s="149" t="s">
        <v>604</v>
      </c>
      <c r="C10" s="150">
        <v>67790438.459999993</v>
      </c>
      <c r="D10" s="151">
        <v>762</v>
      </c>
      <c r="E10" s="150">
        <v>-1889205.08</v>
      </c>
      <c r="F10" s="154">
        <v>-48</v>
      </c>
      <c r="G10" s="152">
        <v>65901233.380000003</v>
      </c>
      <c r="H10" s="153">
        <v>714</v>
      </c>
    </row>
    <row r="11" spans="1:9" outlineLevel="2" x14ac:dyDescent="0.2">
      <c r="A11" s="148"/>
      <c r="B11" s="149" t="s">
        <v>605</v>
      </c>
      <c r="C11" s="150">
        <v>67790438.459999993</v>
      </c>
      <c r="D11" s="151">
        <v>762</v>
      </c>
      <c r="E11" s="150">
        <v>-1889205.08</v>
      </c>
      <c r="F11" s="154">
        <v>-48</v>
      </c>
      <c r="G11" s="152">
        <v>65901233.380000003</v>
      </c>
      <c r="H11" s="153">
        <v>714</v>
      </c>
    </row>
    <row r="12" spans="1:9" outlineLevel="2" x14ac:dyDescent="0.2">
      <c r="A12" s="148"/>
      <c r="B12" s="149" t="s">
        <v>606</v>
      </c>
      <c r="C12" s="150">
        <v>67790438.459999993</v>
      </c>
      <c r="D12" s="151">
        <v>762</v>
      </c>
      <c r="E12" s="150">
        <v>-1889205.08</v>
      </c>
      <c r="F12" s="154">
        <v>-48</v>
      </c>
      <c r="G12" s="152">
        <v>65901233.380000003</v>
      </c>
      <c r="H12" s="153">
        <v>714</v>
      </c>
    </row>
    <row r="13" spans="1:9" outlineLevel="2" x14ac:dyDescent="0.2">
      <c r="A13" s="148"/>
      <c r="B13" s="149" t="s">
        <v>607</v>
      </c>
      <c r="C13" s="150">
        <v>67790438.459999993</v>
      </c>
      <c r="D13" s="151">
        <v>762</v>
      </c>
      <c r="E13" s="150">
        <v>-1889205.08</v>
      </c>
      <c r="F13" s="154">
        <v>-48</v>
      </c>
      <c r="G13" s="152">
        <v>65901233.380000003</v>
      </c>
      <c r="H13" s="153">
        <v>714</v>
      </c>
    </row>
    <row r="14" spans="1:9" outlineLevel="2" x14ac:dyDescent="0.2">
      <c r="A14" s="148"/>
      <c r="B14" s="149" t="s">
        <v>608</v>
      </c>
      <c r="C14" s="150">
        <v>67790438.459999993</v>
      </c>
      <c r="D14" s="151">
        <v>762</v>
      </c>
      <c r="E14" s="150">
        <v>-1889205.2</v>
      </c>
      <c r="F14" s="154">
        <v>-52</v>
      </c>
      <c r="G14" s="152">
        <v>65901233.259999998</v>
      </c>
      <c r="H14" s="153">
        <v>710</v>
      </c>
    </row>
    <row r="15" spans="1:9" x14ac:dyDescent="0.2">
      <c r="A15" s="139" t="s">
        <v>50</v>
      </c>
      <c r="B15" s="139" t="s">
        <v>51</v>
      </c>
      <c r="C15" s="140">
        <v>5313788.12</v>
      </c>
      <c r="D15" s="168">
        <v>138</v>
      </c>
      <c r="E15" s="140">
        <v>18003022.300000001</v>
      </c>
      <c r="F15" s="141">
        <v>394</v>
      </c>
      <c r="G15" s="140">
        <v>23316810.420000002</v>
      </c>
      <c r="H15" s="141">
        <v>532</v>
      </c>
    </row>
    <row r="16" spans="1:9" outlineLevel="2" x14ac:dyDescent="0.2">
      <c r="A16" s="148"/>
      <c r="B16" s="149" t="s">
        <v>600</v>
      </c>
      <c r="C16" s="150">
        <v>2376791.4900000002</v>
      </c>
      <c r="D16" s="151">
        <v>56</v>
      </c>
      <c r="E16" s="150">
        <v>0</v>
      </c>
      <c r="F16" s="154">
        <v>0</v>
      </c>
      <c r="G16" s="152">
        <v>2376791.4900000002</v>
      </c>
      <c r="H16" s="153">
        <v>56</v>
      </c>
    </row>
    <row r="17" spans="1:8" outlineLevel="2" x14ac:dyDescent="0.2">
      <c r="A17" s="148"/>
      <c r="B17" s="149" t="s">
        <v>601</v>
      </c>
      <c r="C17" s="150">
        <v>1468498.32</v>
      </c>
      <c r="D17" s="151">
        <v>40</v>
      </c>
      <c r="E17" s="150">
        <v>1318013.5</v>
      </c>
      <c r="F17" s="154">
        <v>17</v>
      </c>
      <c r="G17" s="152">
        <v>2786511.82</v>
      </c>
      <c r="H17" s="153">
        <v>57</v>
      </c>
    </row>
    <row r="18" spans="1:8" outlineLevel="2" x14ac:dyDescent="0.2">
      <c r="A18" s="148"/>
      <c r="B18" s="149" t="s">
        <v>602</v>
      </c>
      <c r="C18" s="150">
        <v>1468498.31</v>
      </c>
      <c r="D18" s="151">
        <v>42</v>
      </c>
      <c r="E18" s="150">
        <v>1318013.51</v>
      </c>
      <c r="F18" s="154">
        <v>15</v>
      </c>
      <c r="G18" s="152">
        <v>2786511.82</v>
      </c>
      <c r="H18" s="153">
        <v>57</v>
      </c>
    </row>
    <row r="19" spans="1:8" outlineLevel="2" x14ac:dyDescent="0.2">
      <c r="A19" s="148"/>
      <c r="B19" s="149" t="s">
        <v>603</v>
      </c>
      <c r="C19" s="150"/>
      <c r="D19" s="151"/>
      <c r="E19" s="150">
        <v>2561165.88</v>
      </c>
      <c r="F19" s="154">
        <v>60</v>
      </c>
      <c r="G19" s="152">
        <v>2561165.88</v>
      </c>
      <c r="H19" s="153">
        <v>60</v>
      </c>
    </row>
    <row r="20" spans="1:8" outlineLevel="2" x14ac:dyDescent="0.2">
      <c r="A20" s="148"/>
      <c r="B20" s="149" t="s">
        <v>604</v>
      </c>
      <c r="C20" s="150"/>
      <c r="D20" s="151"/>
      <c r="E20" s="150">
        <v>2561165.88</v>
      </c>
      <c r="F20" s="154">
        <v>60</v>
      </c>
      <c r="G20" s="152">
        <v>2561165.88</v>
      </c>
      <c r="H20" s="153">
        <v>60</v>
      </c>
    </row>
    <row r="21" spans="1:8" outlineLevel="2" x14ac:dyDescent="0.2">
      <c r="A21" s="148"/>
      <c r="B21" s="149" t="s">
        <v>605</v>
      </c>
      <c r="C21" s="150"/>
      <c r="D21" s="151"/>
      <c r="E21" s="150">
        <v>2561165.88</v>
      </c>
      <c r="F21" s="154">
        <v>60</v>
      </c>
      <c r="G21" s="152">
        <v>2561165.88</v>
      </c>
      <c r="H21" s="153">
        <v>60</v>
      </c>
    </row>
    <row r="22" spans="1:8" outlineLevel="2" x14ac:dyDescent="0.2">
      <c r="A22" s="148"/>
      <c r="B22" s="149" t="s">
        <v>606</v>
      </c>
      <c r="C22" s="150"/>
      <c r="D22" s="151"/>
      <c r="E22" s="150">
        <v>2561165.88</v>
      </c>
      <c r="F22" s="154">
        <v>60</v>
      </c>
      <c r="G22" s="152">
        <v>2561165.88</v>
      </c>
      <c r="H22" s="153">
        <v>60</v>
      </c>
    </row>
    <row r="23" spans="1:8" outlineLevel="2" x14ac:dyDescent="0.2">
      <c r="A23" s="148"/>
      <c r="B23" s="149" t="s">
        <v>607</v>
      </c>
      <c r="C23" s="150"/>
      <c r="D23" s="151"/>
      <c r="E23" s="150">
        <v>2561165.88</v>
      </c>
      <c r="F23" s="154">
        <v>60</v>
      </c>
      <c r="G23" s="152">
        <v>2561165.88</v>
      </c>
      <c r="H23" s="153">
        <v>60</v>
      </c>
    </row>
    <row r="24" spans="1:8" outlineLevel="2" x14ac:dyDescent="0.2">
      <c r="A24" s="148"/>
      <c r="B24" s="149" t="s">
        <v>608</v>
      </c>
      <c r="C24" s="150"/>
      <c r="D24" s="151"/>
      <c r="E24" s="150">
        <v>2561165.89</v>
      </c>
      <c r="F24" s="154">
        <v>62</v>
      </c>
      <c r="G24" s="152">
        <v>2561165.89</v>
      </c>
      <c r="H24" s="153">
        <v>62</v>
      </c>
    </row>
    <row r="25" spans="1:8" x14ac:dyDescent="0.2">
      <c r="A25" s="198" t="s">
        <v>612</v>
      </c>
      <c r="B25" s="198"/>
      <c r="C25" s="140">
        <v>819599707.89999998</v>
      </c>
      <c r="D25" s="141">
        <v>9291</v>
      </c>
      <c r="E25" s="140">
        <v>0</v>
      </c>
      <c r="F25" s="141">
        <v>0</v>
      </c>
      <c r="G25" s="140">
        <v>819599707.89999998</v>
      </c>
      <c r="H25" s="141">
        <v>9291</v>
      </c>
    </row>
  </sheetData>
  <mergeCells count="8">
    <mergeCell ref="A25:B2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413</v>
      </c>
      <c r="E1" s="241"/>
      <c r="F1" s="241"/>
    </row>
    <row r="2" spans="1:6" s="2" customFormat="1" ht="15" customHeight="1" x14ac:dyDescent="0.25">
      <c r="F2" s="180" t="s">
        <v>641</v>
      </c>
    </row>
    <row r="3" spans="1:6" s="15" customFormat="1" ht="15.95" customHeight="1" x14ac:dyDescent="0.25">
      <c r="A3" s="97" t="s">
        <v>414</v>
      </c>
      <c r="D3" s="287" t="s">
        <v>415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s="15" customFormat="1" ht="63" customHeight="1" x14ac:dyDescent="0.2">
      <c r="A5" s="278" t="s">
        <v>417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418</v>
      </c>
      <c r="F8" s="98" t="s">
        <v>388</v>
      </c>
    </row>
    <row r="9" spans="1:6" s="15" customFormat="1" ht="15" customHeight="1" x14ac:dyDescent="0.25">
      <c r="F9" s="98" t="s">
        <v>419</v>
      </c>
    </row>
    <row r="10" spans="1:6" ht="15" customHeight="1" x14ac:dyDescent="0.25"/>
    <row r="11" spans="1:6" s="15" customFormat="1" ht="0.95" customHeight="1" x14ac:dyDescent="0.2"/>
    <row r="12" spans="1:6" s="74" customFormat="1" ht="126" customHeight="1" x14ac:dyDescent="0.2">
      <c r="A12" s="63" t="s">
        <v>4</v>
      </c>
      <c r="B12" s="63" t="s">
        <v>5</v>
      </c>
      <c r="C12" s="99" t="s">
        <v>420</v>
      </c>
      <c r="D12" s="99" t="s">
        <v>421</v>
      </c>
      <c r="E12" s="99" t="s">
        <v>422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41">
        <v>0</v>
      </c>
      <c r="E13" s="41">
        <v>0</v>
      </c>
      <c r="F13" s="103">
        <v>0</v>
      </c>
    </row>
    <row r="14" spans="1:6" s="2" customFormat="1" ht="15" customHeight="1" x14ac:dyDescent="0.25">
      <c r="A14" s="65" t="s">
        <v>134</v>
      </c>
      <c r="B14" s="66" t="s">
        <v>135</v>
      </c>
      <c r="C14" s="39">
        <v>8</v>
      </c>
      <c r="D14" s="39">
        <v>8</v>
      </c>
      <c r="E14" s="39">
        <v>100</v>
      </c>
      <c r="F14" s="101">
        <v>2</v>
      </c>
    </row>
    <row r="15" spans="1:6" s="2" customFormat="1" ht="15" customHeight="1" x14ac:dyDescent="0.25">
      <c r="A15" s="65" t="s">
        <v>130</v>
      </c>
      <c r="B15" s="66" t="s">
        <v>131</v>
      </c>
      <c r="C15" s="70">
        <v>2884</v>
      </c>
      <c r="D15" s="70">
        <v>2884</v>
      </c>
      <c r="E15" s="39">
        <v>100</v>
      </c>
      <c r="F15" s="101">
        <v>2</v>
      </c>
    </row>
    <row r="16" spans="1:6" s="2" customFormat="1" ht="15" customHeight="1" x14ac:dyDescent="0.25">
      <c r="A16" s="65" t="s">
        <v>16</v>
      </c>
      <c r="B16" s="66" t="s">
        <v>17</v>
      </c>
      <c r="C16" s="70">
        <v>1555</v>
      </c>
      <c r="D16" s="70">
        <v>1555</v>
      </c>
      <c r="E16" s="39">
        <v>100</v>
      </c>
      <c r="F16" s="101">
        <v>2</v>
      </c>
    </row>
    <row r="17" spans="1:6" s="2" customFormat="1" ht="15" customHeight="1" x14ac:dyDescent="0.25">
      <c r="A17" s="65" t="s">
        <v>118</v>
      </c>
      <c r="B17" s="66" t="s">
        <v>119</v>
      </c>
      <c r="C17" s="39">
        <v>136</v>
      </c>
      <c r="D17" s="39">
        <v>136</v>
      </c>
      <c r="E17" s="39">
        <v>100</v>
      </c>
      <c r="F17" s="101">
        <v>2</v>
      </c>
    </row>
    <row r="18" spans="1:6" s="2" customFormat="1" ht="15" customHeight="1" x14ac:dyDescent="0.25">
      <c r="A18" s="65" t="s">
        <v>26</v>
      </c>
      <c r="B18" s="66" t="s">
        <v>27</v>
      </c>
      <c r="C18" s="39">
        <v>101</v>
      </c>
      <c r="D18" s="39">
        <v>145</v>
      </c>
      <c r="E18" s="72">
        <v>69.655169999999998</v>
      </c>
      <c r="F18" s="103">
        <v>0</v>
      </c>
    </row>
    <row r="19" spans="1:6" s="2" customFormat="1" ht="15" customHeight="1" x14ac:dyDescent="0.25">
      <c r="A19" s="65" t="s">
        <v>122</v>
      </c>
      <c r="B19" s="66" t="s">
        <v>123</v>
      </c>
      <c r="C19" s="39">
        <v>261</v>
      </c>
      <c r="D19" s="39">
        <v>261</v>
      </c>
      <c r="E19" s="39">
        <v>100</v>
      </c>
      <c r="F19" s="101">
        <v>2</v>
      </c>
    </row>
    <row r="20" spans="1:6" s="2" customFormat="1" ht="15" customHeight="1" x14ac:dyDescent="0.25">
      <c r="A20" s="65" t="s">
        <v>146</v>
      </c>
      <c r="B20" s="66" t="s">
        <v>147</v>
      </c>
      <c r="C20" s="39">
        <v>121</v>
      </c>
      <c r="D20" s="39">
        <v>121</v>
      </c>
      <c r="E20" s="39">
        <v>100</v>
      </c>
      <c r="F20" s="101">
        <v>2</v>
      </c>
    </row>
    <row r="21" spans="1:6" s="2" customFormat="1" ht="15" customHeight="1" x14ac:dyDescent="0.25">
      <c r="A21" s="65" t="s">
        <v>138</v>
      </c>
      <c r="B21" s="66" t="s">
        <v>139</v>
      </c>
      <c r="C21" s="39">
        <v>80</v>
      </c>
      <c r="D21" s="39">
        <v>80</v>
      </c>
      <c r="E21" s="39">
        <v>100</v>
      </c>
      <c r="F21" s="101">
        <v>2</v>
      </c>
    </row>
    <row r="22" spans="1:6" s="2" customFormat="1" ht="15" customHeight="1" x14ac:dyDescent="0.25">
      <c r="A22" s="65" t="s">
        <v>30</v>
      </c>
      <c r="B22" s="66" t="s">
        <v>31</v>
      </c>
      <c r="C22" s="39">
        <v>13</v>
      </c>
      <c r="D22" s="39">
        <v>13</v>
      </c>
      <c r="E22" s="39">
        <v>100</v>
      </c>
      <c r="F22" s="101">
        <v>2</v>
      </c>
    </row>
    <row r="23" spans="1:6" s="2" customFormat="1" ht="15" customHeight="1" x14ac:dyDescent="0.25">
      <c r="A23" s="65" t="s">
        <v>32</v>
      </c>
      <c r="B23" s="66" t="s">
        <v>33</v>
      </c>
      <c r="C23" s="39">
        <v>19</v>
      </c>
      <c r="D23" s="39">
        <v>19</v>
      </c>
      <c r="E23" s="39">
        <v>100</v>
      </c>
      <c r="F23" s="101">
        <v>2</v>
      </c>
    </row>
    <row r="24" spans="1:6" s="2" customFormat="1" ht="15" customHeight="1" x14ac:dyDescent="0.25">
      <c r="A24" s="65" t="s">
        <v>34</v>
      </c>
      <c r="B24" s="66" t="s">
        <v>35</v>
      </c>
      <c r="C24" s="39">
        <v>8</v>
      </c>
      <c r="D24" s="39">
        <v>8</v>
      </c>
      <c r="E24" s="39">
        <v>100</v>
      </c>
      <c r="F24" s="101">
        <v>2</v>
      </c>
    </row>
    <row r="25" spans="1:6" s="2" customFormat="1" ht="15" customHeight="1" x14ac:dyDescent="0.25">
      <c r="A25" s="65" t="s">
        <v>140</v>
      </c>
      <c r="B25" s="66" t="s">
        <v>141</v>
      </c>
      <c r="C25" s="39">
        <v>126</v>
      </c>
      <c r="D25" s="39">
        <v>126</v>
      </c>
      <c r="E25" s="39">
        <v>100</v>
      </c>
      <c r="F25" s="101">
        <v>2</v>
      </c>
    </row>
    <row r="26" spans="1:6" s="2" customFormat="1" ht="15" customHeight="1" x14ac:dyDescent="0.25">
      <c r="A26" s="65" t="s">
        <v>36</v>
      </c>
      <c r="B26" s="66" t="s">
        <v>37</v>
      </c>
      <c r="C26" s="39">
        <v>63</v>
      </c>
      <c r="D26" s="39">
        <v>63</v>
      </c>
      <c r="E26" s="39">
        <v>100</v>
      </c>
      <c r="F26" s="101">
        <v>2</v>
      </c>
    </row>
    <row r="27" spans="1:6" s="2" customFormat="1" ht="15" customHeight="1" x14ac:dyDescent="0.25">
      <c r="A27" s="65" t="s">
        <v>38</v>
      </c>
      <c r="B27" s="66" t="s">
        <v>39</v>
      </c>
      <c r="C27" s="39">
        <v>14</v>
      </c>
      <c r="D27" s="39">
        <v>14</v>
      </c>
      <c r="E27" s="39">
        <v>100</v>
      </c>
      <c r="F27" s="101">
        <v>2</v>
      </c>
    </row>
    <row r="28" spans="1:6" s="2" customFormat="1" ht="15" customHeight="1" x14ac:dyDescent="0.25">
      <c r="A28" s="65" t="s">
        <v>40</v>
      </c>
      <c r="B28" s="66" t="s">
        <v>41</v>
      </c>
      <c r="C28" s="39">
        <v>64</v>
      </c>
      <c r="D28" s="39">
        <v>64</v>
      </c>
      <c r="E28" s="39">
        <v>100</v>
      </c>
      <c r="F28" s="101">
        <v>2</v>
      </c>
    </row>
    <row r="29" spans="1:6" s="2" customFormat="1" ht="15" customHeight="1" x14ac:dyDescent="0.25">
      <c r="A29" s="65" t="s">
        <v>156</v>
      </c>
      <c r="B29" s="66" t="s">
        <v>157</v>
      </c>
      <c r="C29" s="39">
        <v>33</v>
      </c>
      <c r="D29" s="39">
        <v>33</v>
      </c>
      <c r="E29" s="39">
        <v>100</v>
      </c>
      <c r="F29" s="101">
        <v>2</v>
      </c>
    </row>
    <row r="30" spans="1:6" s="2" customFormat="1" ht="15" customHeight="1" x14ac:dyDescent="0.25">
      <c r="A30" s="65" t="s">
        <v>42</v>
      </c>
      <c r="B30" s="66" t="s">
        <v>43</v>
      </c>
      <c r="C30" s="39">
        <v>106</v>
      </c>
      <c r="D30" s="39">
        <v>106</v>
      </c>
      <c r="E30" s="39">
        <v>100</v>
      </c>
      <c r="F30" s="101">
        <v>2</v>
      </c>
    </row>
    <row r="31" spans="1:6" s="2" customFormat="1" ht="15" customHeight="1" x14ac:dyDescent="0.25">
      <c r="A31" s="65" t="s">
        <v>44</v>
      </c>
      <c r="B31" s="66" t="s">
        <v>45</v>
      </c>
      <c r="C31" s="39">
        <v>13</v>
      </c>
      <c r="D31" s="39">
        <v>13</v>
      </c>
      <c r="E31" s="39">
        <v>100</v>
      </c>
      <c r="F31" s="101">
        <v>2</v>
      </c>
    </row>
    <row r="32" spans="1:6" s="2" customFormat="1" ht="15" customHeight="1" x14ac:dyDescent="0.25">
      <c r="A32" s="65" t="s">
        <v>46</v>
      </c>
      <c r="B32" s="66" t="s">
        <v>47</v>
      </c>
      <c r="C32" s="39">
        <v>24</v>
      </c>
      <c r="D32" s="39">
        <v>24</v>
      </c>
      <c r="E32" s="39">
        <v>100</v>
      </c>
      <c r="F32" s="101">
        <v>2</v>
      </c>
    </row>
    <row r="33" spans="1:6" s="2" customFormat="1" ht="15" customHeight="1" x14ac:dyDescent="0.25">
      <c r="A33" s="65" t="s">
        <v>48</v>
      </c>
      <c r="B33" s="66" t="s">
        <v>49</v>
      </c>
      <c r="C33" s="39">
        <v>19</v>
      </c>
      <c r="D33" s="39">
        <v>19</v>
      </c>
      <c r="E33" s="39">
        <v>100</v>
      </c>
      <c r="F33" s="101">
        <v>2</v>
      </c>
    </row>
    <row r="34" spans="1:6" s="2" customFormat="1" ht="15" customHeight="1" x14ac:dyDescent="0.25">
      <c r="A34" s="65" t="s">
        <v>50</v>
      </c>
      <c r="B34" s="66" t="s">
        <v>51</v>
      </c>
      <c r="C34" s="39">
        <v>65</v>
      </c>
      <c r="D34" s="39">
        <v>65</v>
      </c>
      <c r="E34" s="39">
        <v>100</v>
      </c>
      <c r="F34" s="101">
        <v>2</v>
      </c>
    </row>
    <row r="35" spans="1:6" s="2" customFormat="1" ht="15" customHeight="1" x14ac:dyDescent="0.25">
      <c r="A35" s="65" t="s">
        <v>52</v>
      </c>
      <c r="B35" s="66" t="s">
        <v>53</v>
      </c>
      <c r="C35" s="39">
        <v>17</v>
      </c>
      <c r="D35" s="39">
        <v>17</v>
      </c>
      <c r="E35" s="39">
        <v>100</v>
      </c>
      <c r="F35" s="101">
        <v>2</v>
      </c>
    </row>
    <row r="36" spans="1:6" s="2" customFormat="1" ht="15" customHeight="1" x14ac:dyDescent="0.25">
      <c r="A36" s="65" t="s">
        <v>54</v>
      </c>
      <c r="B36" s="66" t="s">
        <v>55</v>
      </c>
      <c r="C36" s="39">
        <v>25</v>
      </c>
      <c r="D36" s="39">
        <v>25</v>
      </c>
      <c r="E36" s="39">
        <v>100</v>
      </c>
      <c r="F36" s="101">
        <v>2</v>
      </c>
    </row>
    <row r="37" spans="1:6" s="2" customFormat="1" ht="15" customHeight="1" x14ac:dyDescent="0.25">
      <c r="A37" s="65" t="s">
        <v>56</v>
      </c>
      <c r="B37" s="66" t="s">
        <v>57</v>
      </c>
      <c r="C37" s="39">
        <v>18</v>
      </c>
      <c r="D37" s="39">
        <v>18</v>
      </c>
      <c r="E37" s="39">
        <v>100</v>
      </c>
      <c r="F37" s="101">
        <v>2</v>
      </c>
    </row>
    <row r="38" spans="1:6" s="2" customFormat="1" ht="15" customHeight="1" x14ac:dyDescent="0.25">
      <c r="A38" s="65" t="s">
        <v>58</v>
      </c>
      <c r="B38" s="66" t="s">
        <v>59</v>
      </c>
      <c r="C38" s="39">
        <v>38</v>
      </c>
      <c r="D38" s="39">
        <v>38</v>
      </c>
      <c r="E38" s="39">
        <v>100</v>
      </c>
      <c r="F38" s="101">
        <v>2</v>
      </c>
    </row>
    <row r="39" spans="1:6" s="2" customFormat="1" ht="15" customHeight="1" x14ac:dyDescent="0.25">
      <c r="A39" s="65" t="s">
        <v>60</v>
      </c>
      <c r="B39" s="66" t="s">
        <v>61</v>
      </c>
      <c r="C39" s="39">
        <v>12</v>
      </c>
      <c r="D39" s="39">
        <v>12</v>
      </c>
      <c r="E39" s="39">
        <v>100</v>
      </c>
      <c r="F39" s="101">
        <v>2</v>
      </c>
    </row>
    <row r="40" spans="1:6" s="2" customFormat="1" ht="15" customHeight="1" x14ac:dyDescent="0.25">
      <c r="A40" s="65" t="s">
        <v>142</v>
      </c>
      <c r="B40" s="66" t="s">
        <v>143</v>
      </c>
      <c r="C40" s="39">
        <v>81</v>
      </c>
      <c r="D40" s="39">
        <v>81</v>
      </c>
      <c r="E40" s="39">
        <v>100</v>
      </c>
      <c r="F40" s="101">
        <v>2</v>
      </c>
    </row>
    <row r="41" spans="1:6" s="2" customFormat="1" ht="15" customHeight="1" x14ac:dyDescent="0.25">
      <c r="A41" s="65" t="s">
        <v>144</v>
      </c>
      <c r="B41" s="66" t="s">
        <v>145</v>
      </c>
      <c r="C41" s="39">
        <v>177</v>
      </c>
      <c r="D41" s="39">
        <v>177</v>
      </c>
      <c r="E41" s="39">
        <v>100</v>
      </c>
      <c r="F41" s="101">
        <v>2</v>
      </c>
    </row>
    <row r="42" spans="1:6" s="2" customFormat="1" ht="15" customHeight="1" x14ac:dyDescent="0.25">
      <c r="A42" s="65" t="s">
        <v>62</v>
      </c>
      <c r="B42" s="66" t="s">
        <v>63</v>
      </c>
      <c r="C42" s="39">
        <v>19</v>
      </c>
      <c r="D42" s="39">
        <v>19</v>
      </c>
      <c r="E42" s="39">
        <v>100</v>
      </c>
      <c r="F42" s="101">
        <v>2</v>
      </c>
    </row>
    <row r="43" spans="1:6" s="2" customFormat="1" ht="15" customHeight="1" x14ac:dyDescent="0.25">
      <c r="A43" s="65" t="s">
        <v>64</v>
      </c>
      <c r="B43" s="66" t="s">
        <v>65</v>
      </c>
      <c r="C43" s="39">
        <v>41</v>
      </c>
      <c r="D43" s="39">
        <v>50</v>
      </c>
      <c r="E43" s="39">
        <v>82</v>
      </c>
      <c r="F43" s="103">
        <v>0</v>
      </c>
    </row>
    <row r="44" spans="1:6" s="2" customFormat="1" ht="15" customHeight="1" x14ac:dyDescent="0.25">
      <c r="A44" s="65" t="s">
        <v>66</v>
      </c>
      <c r="B44" s="66" t="s">
        <v>67</v>
      </c>
      <c r="C44" s="39">
        <v>19</v>
      </c>
      <c r="D44" s="39">
        <v>19</v>
      </c>
      <c r="E44" s="39">
        <v>100</v>
      </c>
      <c r="F44" s="101">
        <v>2</v>
      </c>
    </row>
    <row r="45" spans="1:6" s="2" customFormat="1" ht="15" customHeight="1" x14ac:dyDescent="0.25">
      <c r="A45" s="65" t="s">
        <v>68</v>
      </c>
      <c r="B45" s="66" t="s">
        <v>69</v>
      </c>
      <c r="C45" s="39">
        <v>21</v>
      </c>
      <c r="D45" s="39">
        <v>21</v>
      </c>
      <c r="E45" s="39">
        <v>100</v>
      </c>
      <c r="F45" s="101">
        <v>2</v>
      </c>
    </row>
    <row r="46" spans="1:6" s="2" customFormat="1" ht="15" customHeight="1" x14ac:dyDescent="0.25">
      <c r="A46" s="65" t="s">
        <v>70</v>
      </c>
      <c r="B46" s="66" t="s">
        <v>71</v>
      </c>
      <c r="C46" s="41">
        <v>0</v>
      </c>
      <c r="D46" s="41">
        <v>0</v>
      </c>
      <c r="E46" s="41">
        <v>0</v>
      </c>
      <c r="F46" s="103">
        <v>0</v>
      </c>
    </row>
    <row r="47" spans="1:6" s="2" customFormat="1" ht="15" customHeight="1" x14ac:dyDescent="0.25">
      <c r="A47" s="65" t="s">
        <v>72</v>
      </c>
      <c r="B47" s="66" t="s">
        <v>73</v>
      </c>
      <c r="C47" s="41">
        <v>0</v>
      </c>
      <c r="D47" s="41">
        <v>0</v>
      </c>
      <c r="E47" s="41">
        <v>0</v>
      </c>
      <c r="F47" s="103">
        <v>0</v>
      </c>
    </row>
    <row r="48" spans="1:6" s="2" customFormat="1" ht="15" customHeight="1" x14ac:dyDescent="0.25">
      <c r="A48" s="65" t="s">
        <v>86</v>
      </c>
      <c r="B48" s="66" t="s">
        <v>87</v>
      </c>
      <c r="C48" s="39">
        <v>1</v>
      </c>
      <c r="D48" s="39">
        <v>1</v>
      </c>
      <c r="E48" s="39">
        <v>100</v>
      </c>
      <c r="F48" s="101">
        <v>2</v>
      </c>
    </row>
    <row r="49" spans="1:6" s="2" customFormat="1" ht="15" customHeight="1" x14ac:dyDescent="0.25">
      <c r="A49" s="65" t="s">
        <v>150</v>
      </c>
      <c r="B49" s="66" t="s">
        <v>151</v>
      </c>
      <c r="C49" s="39">
        <v>200</v>
      </c>
      <c r="D49" s="39">
        <v>200</v>
      </c>
      <c r="E49" s="39">
        <v>100</v>
      </c>
      <c r="F49" s="101">
        <v>2</v>
      </c>
    </row>
    <row r="50" spans="1:6" s="2" customFormat="1" ht="15" customHeight="1" x14ac:dyDescent="0.25">
      <c r="A50" s="65" t="s">
        <v>154</v>
      </c>
      <c r="B50" s="66" t="s">
        <v>155</v>
      </c>
      <c r="C50" s="39">
        <v>50</v>
      </c>
      <c r="D50" s="39">
        <v>50</v>
      </c>
      <c r="E50" s="39">
        <v>100</v>
      </c>
      <c r="F50" s="101">
        <v>2</v>
      </c>
    </row>
    <row r="51" spans="1:6" ht="15" customHeight="1" x14ac:dyDescent="0.2">
      <c r="A51" s="107"/>
      <c r="B51" s="107" t="s">
        <v>423</v>
      </c>
      <c r="C51" s="108">
        <v>6432</v>
      </c>
      <c r="D51" s="108">
        <v>6485</v>
      </c>
      <c r="E51" s="109">
        <v>99.182730000000006</v>
      </c>
      <c r="F51" s="107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J2" sqref="J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424</v>
      </c>
      <c r="I1" s="241"/>
      <c r="J1" s="241"/>
      <c r="K1" s="241"/>
      <c r="L1" s="241"/>
    </row>
    <row r="2" spans="1:12" s="2" customFormat="1" ht="15" customHeight="1" x14ac:dyDescent="0.25">
      <c r="K2" s="180" t="s">
        <v>641</v>
      </c>
      <c r="L2" s="16"/>
    </row>
    <row r="3" spans="1:12" s="15" customFormat="1" ht="15.95" customHeight="1" x14ac:dyDescent="0.25">
      <c r="A3" s="97" t="s">
        <v>425</v>
      </c>
      <c r="F3" s="287" t="s">
        <v>426</v>
      </c>
      <c r="G3" s="287"/>
      <c r="H3" s="287"/>
      <c r="I3" s="287"/>
      <c r="J3" s="287"/>
      <c r="K3" s="287"/>
      <c r="L3" s="287"/>
    </row>
    <row r="4" spans="1:12" s="15" customFormat="1" ht="15.95" customHeight="1" x14ac:dyDescent="0.25">
      <c r="A4" s="105" t="s">
        <v>416</v>
      </c>
    </row>
    <row r="5" spans="1:12" s="15" customFormat="1" ht="68.099999999999994" customHeight="1" x14ac:dyDescent="0.2">
      <c r="A5" s="278" t="s">
        <v>427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">
      <c r="A8" s="288" t="s">
        <v>428</v>
      </c>
      <c r="B8" s="288"/>
      <c r="C8" s="288"/>
      <c r="D8" s="288" t="s">
        <v>429</v>
      </c>
      <c r="E8" s="288"/>
      <c r="F8" s="288"/>
      <c r="G8" s="288"/>
      <c r="L8" s="110" t="s">
        <v>388</v>
      </c>
    </row>
    <row r="9" spans="1:12" s="15" customFormat="1" ht="50.1" customHeight="1" x14ac:dyDescent="0.2">
      <c r="A9" s="289"/>
      <c r="B9" s="289"/>
      <c r="C9" s="289"/>
      <c r="D9" s="289"/>
      <c r="E9" s="289"/>
      <c r="F9" s="289"/>
      <c r="G9" s="289"/>
      <c r="L9" s="110" t="s">
        <v>430</v>
      </c>
    </row>
    <row r="10" spans="1:12" s="15" customFormat="1" ht="15" customHeight="1" x14ac:dyDescent="0.2"/>
    <row r="11" spans="1:12" s="74" customFormat="1" ht="15" customHeight="1" x14ac:dyDescent="0.2">
      <c r="A11" s="271" t="s">
        <v>4</v>
      </c>
      <c r="B11" s="271" t="s">
        <v>5</v>
      </c>
      <c r="C11" s="291" t="s">
        <v>248</v>
      </c>
      <c r="D11" s="291"/>
      <c r="E11" s="291"/>
      <c r="F11" s="291" t="s">
        <v>249</v>
      </c>
      <c r="G11" s="291"/>
      <c r="H11" s="291"/>
      <c r="I11" s="265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144.94999999999999" customHeight="1" x14ac:dyDescent="0.25">
      <c r="A12" s="290"/>
      <c r="B12" s="290"/>
      <c r="C12" s="64" t="s">
        <v>434</v>
      </c>
      <c r="D12" s="64" t="s">
        <v>435</v>
      </c>
      <c r="E12" s="64" t="s">
        <v>436</v>
      </c>
      <c r="F12" s="64" t="s">
        <v>434</v>
      </c>
      <c r="G12" s="64" t="s">
        <v>435</v>
      </c>
      <c r="H12" s="64" t="s">
        <v>436</v>
      </c>
      <c r="I12" s="292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41">
        <v>0</v>
      </c>
      <c r="D13" s="39">
        <v>12</v>
      </c>
      <c r="E13" s="67">
        <v>0</v>
      </c>
      <c r="F13" s="39">
        <v>4</v>
      </c>
      <c r="G13" s="39">
        <v>10</v>
      </c>
      <c r="H13" s="39">
        <v>40</v>
      </c>
      <c r="I13" s="39">
        <v>100</v>
      </c>
      <c r="J13" s="111">
        <v>1</v>
      </c>
      <c r="K13" s="112">
        <v>0.5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1</v>
      </c>
      <c r="E14" s="67">
        <v>0</v>
      </c>
      <c r="F14" s="41">
        <v>0</v>
      </c>
      <c r="G14" s="41">
        <v>0</v>
      </c>
      <c r="H14" s="41">
        <v>0</v>
      </c>
      <c r="I14" s="41">
        <v>0</v>
      </c>
      <c r="J14" s="113">
        <v>0</v>
      </c>
      <c r="K14" s="113">
        <v>0</v>
      </c>
      <c r="L14" s="103">
        <v>0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41">
        <v>0</v>
      </c>
      <c r="D16" s="39">
        <v>13</v>
      </c>
      <c r="E16" s="67">
        <v>0</v>
      </c>
      <c r="F16" s="39">
        <v>5</v>
      </c>
      <c r="G16" s="39">
        <v>30</v>
      </c>
      <c r="H16" s="72">
        <v>16.66667</v>
      </c>
      <c r="I16" s="39">
        <v>100</v>
      </c>
      <c r="J16" s="111">
        <v>1</v>
      </c>
      <c r="K16" s="112">
        <v>0.5</v>
      </c>
      <c r="L16" s="101">
        <v>1</v>
      </c>
    </row>
    <row r="17" spans="1:12" s="2" customFormat="1" ht="15" customHeight="1" x14ac:dyDescent="0.25">
      <c r="A17" s="65" t="s">
        <v>136</v>
      </c>
      <c r="B17" s="66" t="s">
        <v>137</v>
      </c>
      <c r="C17" s="41">
        <v>0</v>
      </c>
      <c r="D17" s="39">
        <v>28</v>
      </c>
      <c r="E17" s="67">
        <v>0</v>
      </c>
      <c r="F17" s="39">
        <v>5</v>
      </c>
      <c r="G17" s="39">
        <v>31</v>
      </c>
      <c r="H17" s="72">
        <v>16.12903</v>
      </c>
      <c r="I17" s="39">
        <v>100</v>
      </c>
      <c r="J17" s="111">
        <v>1</v>
      </c>
      <c r="K17" s="112">
        <v>0.5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17</v>
      </c>
      <c r="E18" s="67">
        <v>0</v>
      </c>
      <c r="F18" s="41">
        <v>0</v>
      </c>
      <c r="G18" s="39">
        <v>16</v>
      </c>
      <c r="H18" s="41">
        <v>0</v>
      </c>
      <c r="I18" s="41">
        <v>0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3</v>
      </c>
      <c r="D19" s="39">
        <v>11</v>
      </c>
      <c r="E19" s="71">
        <v>27.272729999999999</v>
      </c>
      <c r="F19" s="39">
        <v>1</v>
      </c>
      <c r="G19" s="39">
        <v>9</v>
      </c>
      <c r="H19" s="72">
        <v>11.11111</v>
      </c>
      <c r="I19" s="72">
        <v>-59.259270000000001</v>
      </c>
      <c r="J19" s="113">
        <v>0</v>
      </c>
      <c r="K19" s="113">
        <v>0</v>
      </c>
      <c r="L19" s="103">
        <v>0</v>
      </c>
    </row>
    <row r="20" spans="1:12" s="2" customFormat="1" ht="15" customHeight="1" x14ac:dyDescent="0.25">
      <c r="A20" s="65" t="s">
        <v>26</v>
      </c>
      <c r="B20" s="66" t="s">
        <v>27</v>
      </c>
      <c r="C20" s="41">
        <v>0</v>
      </c>
      <c r="D20" s="41">
        <v>0</v>
      </c>
      <c r="E20" s="67">
        <v>0</v>
      </c>
      <c r="F20" s="41">
        <v>0</v>
      </c>
      <c r="G20" s="39">
        <v>2</v>
      </c>
      <c r="H20" s="41">
        <v>0</v>
      </c>
      <c r="I20" s="41">
        <v>0</v>
      </c>
      <c r="J20" s="113">
        <v>0</v>
      </c>
      <c r="K20" s="113">
        <v>0</v>
      </c>
      <c r="L20" s="103">
        <v>0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9</v>
      </c>
      <c r="E21" s="67">
        <v>0</v>
      </c>
      <c r="F21" s="39">
        <v>1</v>
      </c>
      <c r="G21" s="39">
        <v>11</v>
      </c>
      <c r="H21" s="72">
        <v>9.0909099999999992</v>
      </c>
      <c r="I21" s="39">
        <v>100</v>
      </c>
      <c r="J21" s="111">
        <v>1</v>
      </c>
      <c r="K21" s="113">
        <v>0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41">
        <v>0</v>
      </c>
      <c r="D22" s="39">
        <v>4</v>
      </c>
      <c r="E22" s="67">
        <v>0</v>
      </c>
      <c r="F22" s="41">
        <v>0</v>
      </c>
      <c r="G22" s="39">
        <v>5</v>
      </c>
      <c r="H22" s="41">
        <v>0</v>
      </c>
      <c r="I22" s="41">
        <v>0</v>
      </c>
      <c r="J22" s="113">
        <v>0</v>
      </c>
      <c r="K22" s="113">
        <v>0</v>
      </c>
      <c r="L22" s="103">
        <v>0</v>
      </c>
    </row>
    <row r="23" spans="1:12" s="2" customFormat="1" ht="15" customHeight="1" x14ac:dyDescent="0.25">
      <c r="A23" s="65" t="s">
        <v>138</v>
      </c>
      <c r="B23" s="66" t="s">
        <v>139</v>
      </c>
      <c r="C23" s="41">
        <v>0</v>
      </c>
      <c r="D23" s="39">
        <v>4</v>
      </c>
      <c r="E23" s="67">
        <v>0</v>
      </c>
      <c r="F23" s="39">
        <v>4</v>
      </c>
      <c r="G23" s="39">
        <v>7</v>
      </c>
      <c r="H23" s="72">
        <v>57.142859999999999</v>
      </c>
      <c r="I23" s="39">
        <v>100</v>
      </c>
      <c r="J23" s="111">
        <v>1</v>
      </c>
      <c r="K23" s="112">
        <v>0.5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41">
        <v>0</v>
      </c>
      <c r="D24" s="41">
        <v>0</v>
      </c>
      <c r="E24" s="67">
        <v>0</v>
      </c>
      <c r="F24" s="39">
        <v>1</v>
      </c>
      <c r="G24" s="39">
        <v>2</v>
      </c>
      <c r="H24" s="39">
        <v>50</v>
      </c>
      <c r="I24" s="39">
        <v>100</v>
      </c>
      <c r="J24" s="111">
        <v>1</v>
      </c>
      <c r="K24" s="112">
        <v>0.5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41">
        <v>0</v>
      </c>
      <c r="E25" s="67">
        <v>0</v>
      </c>
      <c r="F25" s="41">
        <v>0</v>
      </c>
      <c r="G25" s="39">
        <v>1</v>
      </c>
      <c r="H25" s="41">
        <v>0</v>
      </c>
      <c r="I25" s="41">
        <v>0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39">
        <v>1</v>
      </c>
      <c r="E26" s="67">
        <v>0</v>
      </c>
      <c r="F26" s="41">
        <v>0</v>
      </c>
      <c r="G26" s="41">
        <v>0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1</v>
      </c>
      <c r="D27" s="39">
        <v>2</v>
      </c>
      <c r="E27" s="114">
        <v>50</v>
      </c>
      <c r="F27" s="41">
        <v>0</v>
      </c>
      <c r="G27" s="39">
        <v>3</v>
      </c>
      <c r="H27" s="41">
        <v>0</v>
      </c>
      <c r="I27" s="39">
        <v>-100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39">
        <v>1</v>
      </c>
      <c r="E28" s="67">
        <v>0</v>
      </c>
      <c r="F28" s="41">
        <v>0</v>
      </c>
      <c r="G28" s="41">
        <v>0</v>
      </c>
      <c r="H28" s="41">
        <v>0</v>
      </c>
      <c r="I28" s="41">
        <v>0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1</v>
      </c>
      <c r="E29" s="67">
        <v>0</v>
      </c>
      <c r="F29" s="41">
        <v>0</v>
      </c>
      <c r="G29" s="41">
        <v>0</v>
      </c>
      <c r="H29" s="41">
        <v>0</v>
      </c>
      <c r="I29" s="41">
        <v>0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41">
        <v>0</v>
      </c>
      <c r="E30" s="67">
        <v>0</v>
      </c>
      <c r="F30" s="41">
        <v>0</v>
      </c>
      <c r="G30" s="39">
        <v>1</v>
      </c>
      <c r="H30" s="41">
        <v>0</v>
      </c>
      <c r="I30" s="41">
        <v>0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41">
        <v>0</v>
      </c>
      <c r="G31" s="39">
        <v>1</v>
      </c>
      <c r="H31" s="41">
        <v>0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39">
        <v>3</v>
      </c>
      <c r="E32" s="67">
        <v>0</v>
      </c>
      <c r="F32" s="41">
        <v>0</v>
      </c>
      <c r="G32" s="39">
        <v>5</v>
      </c>
      <c r="H32" s="41">
        <v>0</v>
      </c>
      <c r="I32" s="41">
        <v>0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3</v>
      </c>
      <c r="E33" s="67">
        <v>0</v>
      </c>
      <c r="F33" s="41">
        <v>0</v>
      </c>
      <c r="G33" s="39">
        <v>2</v>
      </c>
      <c r="H33" s="41">
        <v>0</v>
      </c>
      <c r="I33" s="41">
        <v>0</v>
      </c>
      <c r="J33" s="113">
        <v>0</v>
      </c>
      <c r="K33" s="113">
        <v>0</v>
      </c>
      <c r="L33" s="103">
        <v>0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39">
        <v>1</v>
      </c>
      <c r="E34" s="67">
        <v>0</v>
      </c>
      <c r="F34" s="39">
        <v>1</v>
      </c>
      <c r="G34" s="39">
        <v>2</v>
      </c>
      <c r="H34" s="39">
        <v>50</v>
      </c>
      <c r="I34" s="39">
        <v>100</v>
      </c>
      <c r="J34" s="111">
        <v>1</v>
      </c>
      <c r="K34" s="112">
        <v>0.5</v>
      </c>
      <c r="L34" s="101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1</v>
      </c>
      <c r="D35" s="39">
        <v>1</v>
      </c>
      <c r="E35" s="114">
        <v>100</v>
      </c>
      <c r="F35" s="41">
        <v>0</v>
      </c>
      <c r="G35" s="39">
        <v>1</v>
      </c>
      <c r="H35" s="41">
        <v>0</v>
      </c>
      <c r="I35" s="39">
        <v>-100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1</v>
      </c>
      <c r="D36" s="39">
        <v>12</v>
      </c>
      <c r="E36" s="71">
        <v>8.3333300000000001</v>
      </c>
      <c r="F36" s="41">
        <v>0</v>
      </c>
      <c r="G36" s="39">
        <v>8</v>
      </c>
      <c r="H36" s="41">
        <v>0</v>
      </c>
      <c r="I36" s="39">
        <v>-100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41">
        <v>0</v>
      </c>
      <c r="D37" s="41">
        <v>0</v>
      </c>
      <c r="E37" s="67">
        <v>0</v>
      </c>
      <c r="F37" s="41">
        <v>0</v>
      </c>
      <c r="G37" s="39">
        <v>1</v>
      </c>
      <c r="H37" s="41">
        <v>0</v>
      </c>
      <c r="I37" s="41">
        <v>0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39">
        <v>3</v>
      </c>
      <c r="E38" s="67">
        <v>0</v>
      </c>
      <c r="F38" s="41">
        <v>0</v>
      </c>
      <c r="G38" s="39">
        <v>1</v>
      </c>
      <c r="H38" s="41">
        <v>0</v>
      </c>
      <c r="I38" s="41">
        <v>0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41">
        <v>0</v>
      </c>
      <c r="D39" s="39">
        <v>1</v>
      </c>
      <c r="E39" s="67">
        <v>0</v>
      </c>
      <c r="F39" s="41">
        <v>0</v>
      </c>
      <c r="G39" s="39">
        <v>2</v>
      </c>
      <c r="H39" s="41">
        <v>0</v>
      </c>
      <c r="I39" s="41">
        <v>0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5</v>
      </c>
      <c r="E40" s="67">
        <v>0</v>
      </c>
      <c r="F40" s="39">
        <v>1</v>
      </c>
      <c r="G40" s="39">
        <v>6</v>
      </c>
      <c r="H40" s="72">
        <v>16.66667</v>
      </c>
      <c r="I40" s="39">
        <v>100</v>
      </c>
      <c r="J40" s="111">
        <v>1</v>
      </c>
      <c r="K40" s="112">
        <v>0.5</v>
      </c>
      <c r="L40" s="101">
        <v>1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1</v>
      </c>
      <c r="E41" s="67">
        <v>0</v>
      </c>
      <c r="F41" s="41">
        <v>0</v>
      </c>
      <c r="G41" s="41">
        <v>0</v>
      </c>
      <c r="H41" s="41">
        <v>0</v>
      </c>
      <c r="I41" s="41">
        <v>0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1</v>
      </c>
      <c r="D42" s="39">
        <v>1</v>
      </c>
      <c r="E42" s="114">
        <v>100</v>
      </c>
      <c r="F42" s="39">
        <v>2</v>
      </c>
      <c r="G42" s="39">
        <v>4</v>
      </c>
      <c r="H42" s="39">
        <v>50</v>
      </c>
      <c r="I42" s="39">
        <v>-50</v>
      </c>
      <c r="J42" s="113">
        <v>0</v>
      </c>
      <c r="K42" s="112">
        <v>0.5</v>
      </c>
      <c r="L42" s="102">
        <v>0.5</v>
      </c>
    </row>
    <row r="43" spans="1:12" s="2" customFormat="1" ht="15" customHeight="1" x14ac:dyDescent="0.25">
      <c r="A43" s="65" t="s">
        <v>144</v>
      </c>
      <c r="B43" s="66" t="s">
        <v>145</v>
      </c>
      <c r="C43" s="41">
        <v>0</v>
      </c>
      <c r="D43" s="39">
        <v>2</v>
      </c>
      <c r="E43" s="67">
        <v>0</v>
      </c>
      <c r="F43" s="39">
        <v>3</v>
      </c>
      <c r="G43" s="39">
        <v>6</v>
      </c>
      <c r="H43" s="39">
        <v>50</v>
      </c>
      <c r="I43" s="39">
        <v>100</v>
      </c>
      <c r="J43" s="111">
        <v>1</v>
      </c>
      <c r="K43" s="112">
        <v>0.5</v>
      </c>
      <c r="L43" s="101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39">
        <v>1</v>
      </c>
      <c r="E44" s="67">
        <v>0</v>
      </c>
      <c r="F44" s="41">
        <v>0</v>
      </c>
      <c r="G44" s="39">
        <v>2</v>
      </c>
      <c r="H44" s="41">
        <v>0</v>
      </c>
      <c r="I44" s="41">
        <v>0</v>
      </c>
      <c r="J44" s="113">
        <v>0</v>
      </c>
      <c r="K44" s="113">
        <v>0</v>
      </c>
      <c r="L44" s="103">
        <v>0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39">
        <v>2</v>
      </c>
      <c r="E45" s="67">
        <v>0</v>
      </c>
      <c r="F45" s="41">
        <v>0</v>
      </c>
      <c r="G45" s="39">
        <v>4</v>
      </c>
      <c r="H45" s="41">
        <v>0</v>
      </c>
      <c r="I45" s="41">
        <v>0</v>
      </c>
      <c r="J45" s="113">
        <v>0</v>
      </c>
      <c r="K45" s="113">
        <v>0</v>
      </c>
      <c r="L45" s="103">
        <v>0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41">
        <v>0</v>
      </c>
      <c r="E46" s="67">
        <v>0</v>
      </c>
      <c r="F46" s="41">
        <v>0</v>
      </c>
      <c r="G46" s="39">
        <v>2</v>
      </c>
      <c r="H46" s="41">
        <v>0</v>
      </c>
      <c r="I46" s="41">
        <v>0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68</v>
      </c>
      <c r="B47" s="66" t="s">
        <v>69</v>
      </c>
      <c r="C47" s="41">
        <v>0</v>
      </c>
      <c r="D47" s="39">
        <v>2</v>
      </c>
      <c r="E47" s="67">
        <v>0</v>
      </c>
      <c r="F47" s="41">
        <v>0</v>
      </c>
      <c r="G47" s="39">
        <v>5</v>
      </c>
      <c r="H47" s="41">
        <v>0</v>
      </c>
      <c r="I47" s="41">
        <v>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41">
        <v>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7</v>
      </c>
      <c r="E49" s="67">
        <v>0</v>
      </c>
      <c r="F49" s="41">
        <v>0</v>
      </c>
      <c r="G49" s="39">
        <v>5</v>
      </c>
      <c r="H49" s="41">
        <v>0</v>
      </c>
      <c r="I49" s="41">
        <v>0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41">
        <v>0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39">
        <v>1</v>
      </c>
      <c r="E52" s="67">
        <v>0</v>
      </c>
      <c r="F52" s="41">
        <v>0</v>
      </c>
      <c r="G52" s="41">
        <v>0</v>
      </c>
      <c r="H52" s="41">
        <v>0</v>
      </c>
      <c r="I52" s="41">
        <v>0</v>
      </c>
      <c r="J52" s="113">
        <v>0</v>
      </c>
      <c r="K52" s="113">
        <v>0</v>
      </c>
      <c r="L52" s="103">
        <v>0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39">
        <v>5</v>
      </c>
      <c r="E53" s="67">
        <v>0</v>
      </c>
      <c r="F53" s="41">
        <v>0</v>
      </c>
      <c r="G53" s="39">
        <v>5</v>
      </c>
      <c r="H53" s="41">
        <v>0</v>
      </c>
      <c r="I53" s="41">
        <v>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39">
        <v>6</v>
      </c>
      <c r="H54" s="41">
        <v>0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7</v>
      </c>
      <c r="D55" s="115">
        <v>155</v>
      </c>
      <c r="E55" s="109">
        <v>4.5161300000000004</v>
      </c>
      <c r="F55" s="115">
        <v>28</v>
      </c>
      <c r="G55" s="115">
        <v>196</v>
      </c>
      <c r="H55" s="109">
        <v>14.28571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437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97" t="s">
        <v>425</v>
      </c>
      <c r="F3" s="287" t="s">
        <v>426</v>
      </c>
      <c r="G3" s="287"/>
      <c r="H3" s="287"/>
      <c r="I3" s="287"/>
      <c r="J3" s="287"/>
      <c r="K3" s="287"/>
      <c r="L3" s="287"/>
    </row>
    <row r="4" spans="1:12" s="15" customFormat="1" ht="15.95" customHeight="1" x14ac:dyDescent="0.25">
      <c r="A4" s="105" t="s">
        <v>416</v>
      </c>
    </row>
    <row r="5" spans="1:12" s="15" customFormat="1" ht="68.099999999999994" customHeight="1" x14ac:dyDescent="0.2">
      <c r="A5" s="278" t="s">
        <v>438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">
      <c r="A8" s="288" t="s">
        <v>428</v>
      </c>
      <c r="B8" s="288"/>
      <c r="C8" s="288"/>
      <c r="D8" s="288" t="s">
        <v>429</v>
      </c>
      <c r="E8" s="288"/>
      <c r="F8" s="288"/>
      <c r="G8" s="288"/>
      <c r="L8" s="110" t="s">
        <v>388</v>
      </c>
    </row>
    <row r="9" spans="1:12" s="15" customFormat="1" ht="50.1" customHeight="1" x14ac:dyDescent="0.2">
      <c r="A9" s="289"/>
      <c r="B9" s="289"/>
      <c r="C9" s="289"/>
      <c r="D9" s="289"/>
      <c r="E9" s="289"/>
      <c r="F9" s="289"/>
      <c r="G9" s="289"/>
      <c r="L9" s="110" t="s">
        <v>430</v>
      </c>
    </row>
    <row r="10" spans="1:12" s="15" customFormat="1" ht="15" customHeight="1" x14ac:dyDescent="0.2"/>
    <row r="11" spans="1:12" s="74" customFormat="1" ht="15" customHeight="1" x14ac:dyDescent="0.2">
      <c r="A11" s="271" t="s">
        <v>4</v>
      </c>
      <c r="B11" s="271" t="s">
        <v>5</v>
      </c>
      <c r="C11" s="291" t="s">
        <v>248</v>
      </c>
      <c r="D11" s="291"/>
      <c r="E11" s="291"/>
      <c r="F11" s="291" t="s">
        <v>249</v>
      </c>
      <c r="G11" s="291"/>
      <c r="H11" s="291"/>
      <c r="I11" s="265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99.95" customHeight="1" x14ac:dyDescent="0.25">
      <c r="A12" s="290"/>
      <c r="B12" s="290"/>
      <c r="C12" s="64" t="s">
        <v>439</v>
      </c>
      <c r="D12" s="64" t="s">
        <v>440</v>
      </c>
      <c r="E12" s="64" t="s">
        <v>441</v>
      </c>
      <c r="F12" s="64" t="s">
        <v>439</v>
      </c>
      <c r="G12" s="64" t="s">
        <v>440</v>
      </c>
      <c r="H12" s="64" t="s">
        <v>441</v>
      </c>
      <c r="I12" s="292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41">
        <v>0</v>
      </c>
      <c r="D13" s="39">
        <v>5</v>
      </c>
      <c r="E13" s="67">
        <v>0</v>
      </c>
      <c r="F13" s="41">
        <v>0</v>
      </c>
      <c r="G13" s="39">
        <v>1</v>
      </c>
      <c r="H13" s="41">
        <v>0</v>
      </c>
      <c r="I13" s="41">
        <v>0</v>
      </c>
      <c r="J13" s="113">
        <v>0</v>
      </c>
      <c r="K13" s="113">
        <v>0</v>
      </c>
      <c r="L13" s="103">
        <v>0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1</v>
      </c>
      <c r="E14" s="67">
        <v>0</v>
      </c>
      <c r="F14" s="41">
        <v>0</v>
      </c>
      <c r="G14" s="41">
        <v>0</v>
      </c>
      <c r="H14" s="41">
        <v>0</v>
      </c>
      <c r="I14" s="41">
        <v>0</v>
      </c>
      <c r="J14" s="113">
        <v>0</v>
      </c>
      <c r="K14" s="113">
        <v>0</v>
      </c>
      <c r="L14" s="103">
        <v>0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41">
        <v>0</v>
      </c>
      <c r="D16" s="39">
        <v>3</v>
      </c>
      <c r="E16" s="67">
        <v>0</v>
      </c>
      <c r="F16" s="41">
        <v>0</v>
      </c>
      <c r="G16" s="39">
        <v>2</v>
      </c>
      <c r="H16" s="41">
        <v>0</v>
      </c>
      <c r="I16" s="41">
        <v>0</v>
      </c>
      <c r="J16" s="113">
        <v>0</v>
      </c>
      <c r="K16" s="113">
        <v>0</v>
      </c>
      <c r="L16" s="103">
        <v>0</v>
      </c>
    </row>
    <row r="17" spans="1:12" s="2" customFormat="1" ht="15" customHeight="1" x14ac:dyDescent="0.25">
      <c r="A17" s="65" t="s">
        <v>136</v>
      </c>
      <c r="B17" s="66" t="s">
        <v>137</v>
      </c>
      <c r="C17" s="41">
        <v>0</v>
      </c>
      <c r="D17" s="39">
        <v>3</v>
      </c>
      <c r="E17" s="67">
        <v>0</v>
      </c>
      <c r="F17" s="39">
        <v>1</v>
      </c>
      <c r="G17" s="39">
        <v>3</v>
      </c>
      <c r="H17" s="72">
        <v>33.333329999999997</v>
      </c>
      <c r="I17" s="39">
        <v>100</v>
      </c>
      <c r="J17" s="111">
        <v>1</v>
      </c>
      <c r="K17" s="112">
        <v>0.5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5</v>
      </c>
      <c r="E18" s="67">
        <v>0</v>
      </c>
      <c r="F18" s="41">
        <v>0</v>
      </c>
      <c r="G18" s="39">
        <v>7</v>
      </c>
      <c r="H18" s="41">
        <v>0</v>
      </c>
      <c r="I18" s="41">
        <v>0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41">
        <v>0</v>
      </c>
      <c r="D19" s="41">
        <v>0</v>
      </c>
      <c r="E19" s="67">
        <v>0</v>
      </c>
      <c r="F19" s="41">
        <v>0</v>
      </c>
      <c r="G19" s="39">
        <v>4</v>
      </c>
      <c r="H19" s="41">
        <v>0</v>
      </c>
      <c r="I19" s="41">
        <v>0</v>
      </c>
      <c r="J19" s="113">
        <v>0</v>
      </c>
      <c r="K19" s="113">
        <v>0</v>
      </c>
      <c r="L19" s="103">
        <v>0</v>
      </c>
    </row>
    <row r="20" spans="1:12" s="2" customFormat="1" ht="15" customHeight="1" x14ac:dyDescent="0.25">
      <c r="A20" s="65" t="s">
        <v>26</v>
      </c>
      <c r="B20" s="66" t="s">
        <v>27</v>
      </c>
      <c r="C20" s="41">
        <v>0</v>
      </c>
      <c r="D20" s="41">
        <v>0</v>
      </c>
      <c r="E20" s="67">
        <v>0</v>
      </c>
      <c r="F20" s="41">
        <v>0</v>
      </c>
      <c r="G20" s="39">
        <v>1</v>
      </c>
      <c r="H20" s="41">
        <v>0</v>
      </c>
      <c r="I20" s="41">
        <v>0</v>
      </c>
      <c r="J20" s="113">
        <v>0</v>
      </c>
      <c r="K20" s="113">
        <v>0</v>
      </c>
      <c r="L20" s="103">
        <v>0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1</v>
      </c>
      <c r="E21" s="67">
        <v>0</v>
      </c>
      <c r="F21" s="41">
        <v>0</v>
      </c>
      <c r="G21" s="39">
        <v>2</v>
      </c>
      <c r="H21" s="41">
        <v>0</v>
      </c>
      <c r="I21" s="41">
        <v>0</v>
      </c>
      <c r="J21" s="113">
        <v>0</v>
      </c>
      <c r="K21" s="113">
        <v>0</v>
      </c>
      <c r="L21" s="103">
        <v>0</v>
      </c>
    </row>
    <row r="22" spans="1:12" s="2" customFormat="1" ht="15" customHeight="1" x14ac:dyDescent="0.25">
      <c r="A22" s="65" t="s">
        <v>146</v>
      </c>
      <c r="B22" s="66" t="s">
        <v>147</v>
      </c>
      <c r="C22" s="41">
        <v>0</v>
      </c>
      <c r="D22" s="41">
        <v>0</v>
      </c>
      <c r="E22" s="67">
        <v>0</v>
      </c>
      <c r="F22" s="41">
        <v>0</v>
      </c>
      <c r="G22" s="39">
        <v>1</v>
      </c>
      <c r="H22" s="41">
        <v>0</v>
      </c>
      <c r="I22" s="41">
        <v>0</v>
      </c>
      <c r="J22" s="113">
        <v>0</v>
      </c>
      <c r="K22" s="113">
        <v>0</v>
      </c>
      <c r="L22" s="103">
        <v>0</v>
      </c>
    </row>
    <row r="23" spans="1:12" s="2" customFormat="1" ht="15" customHeight="1" x14ac:dyDescent="0.25">
      <c r="A23" s="65" t="s">
        <v>138</v>
      </c>
      <c r="B23" s="66" t="s">
        <v>139</v>
      </c>
      <c r="C23" s="41">
        <v>0</v>
      </c>
      <c r="D23" s="41">
        <v>0</v>
      </c>
      <c r="E23" s="67">
        <v>0</v>
      </c>
      <c r="F23" s="41">
        <v>0</v>
      </c>
      <c r="G23" s="41">
        <v>0</v>
      </c>
      <c r="H23" s="41">
        <v>0</v>
      </c>
      <c r="I23" s="41">
        <v>0</v>
      </c>
      <c r="J23" s="113">
        <v>0</v>
      </c>
      <c r="K23" s="113">
        <v>0</v>
      </c>
      <c r="L23" s="103">
        <v>0</v>
      </c>
    </row>
    <row r="24" spans="1:12" s="2" customFormat="1" ht="15" customHeight="1" x14ac:dyDescent="0.25">
      <c r="A24" s="65" t="s">
        <v>30</v>
      </c>
      <c r="B24" s="66" t="s">
        <v>31</v>
      </c>
      <c r="C24" s="41">
        <v>0</v>
      </c>
      <c r="D24" s="39">
        <v>1</v>
      </c>
      <c r="E24" s="67">
        <v>0</v>
      </c>
      <c r="F24" s="39">
        <v>1</v>
      </c>
      <c r="G24" s="39">
        <v>2</v>
      </c>
      <c r="H24" s="39">
        <v>50</v>
      </c>
      <c r="I24" s="39">
        <v>100</v>
      </c>
      <c r="J24" s="111">
        <v>1</v>
      </c>
      <c r="K24" s="112">
        <v>0.5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41">
        <v>0</v>
      </c>
      <c r="E25" s="67">
        <v>0</v>
      </c>
      <c r="F25" s="41">
        <v>0</v>
      </c>
      <c r="G25" s="41">
        <v>0</v>
      </c>
      <c r="H25" s="41">
        <v>0</v>
      </c>
      <c r="I25" s="41">
        <v>0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41">
        <v>0</v>
      </c>
      <c r="E26" s="67">
        <v>0</v>
      </c>
      <c r="F26" s="41">
        <v>0</v>
      </c>
      <c r="G26" s="41">
        <v>0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41">
        <v>0</v>
      </c>
      <c r="D27" s="41">
        <v>0</v>
      </c>
      <c r="E27" s="67">
        <v>0</v>
      </c>
      <c r="F27" s="41">
        <v>0</v>
      </c>
      <c r="G27" s="39">
        <v>2</v>
      </c>
      <c r="H27" s="41">
        <v>0</v>
      </c>
      <c r="I27" s="41">
        <v>0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39">
        <v>2</v>
      </c>
      <c r="E28" s="67">
        <v>0</v>
      </c>
      <c r="F28" s="41">
        <v>0</v>
      </c>
      <c r="G28" s="41">
        <v>0</v>
      </c>
      <c r="H28" s="41">
        <v>0</v>
      </c>
      <c r="I28" s="41">
        <v>0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41">
        <v>0</v>
      </c>
      <c r="E29" s="67">
        <v>0</v>
      </c>
      <c r="F29" s="41">
        <v>0</v>
      </c>
      <c r="G29" s="41">
        <v>0</v>
      </c>
      <c r="H29" s="41">
        <v>0</v>
      </c>
      <c r="I29" s="41">
        <v>0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41">
        <v>0</v>
      </c>
      <c r="E30" s="67">
        <v>0</v>
      </c>
      <c r="F30" s="41">
        <v>0</v>
      </c>
      <c r="G30" s="39">
        <v>1</v>
      </c>
      <c r="H30" s="41">
        <v>0</v>
      </c>
      <c r="I30" s="41">
        <v>0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41">
        <v>0</v>
      </c>
      <c r="G31" s="39">
        <v>1</v>
      </c>
      <c r="H31" s="41">
        <v>0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41">
        <v>0</v>
      </c>
      <c r="E32" s="67">
        <v>0</v>
      </c>
      <c r="F32" s="41">
        <v>0</v>
      </c>
      <c r="G32" s="39">
        <v>3</v>
      </c>
      <c r="H32" s="41">
        <v>0</v>
      </c>
      <c r="I32" s="41">
        <v>0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1</v>
      </c>
      <c r="E33" s="67">
        <v>0</v>
      </c>
      <c r="F33" s="41">
        <v>0</v>
      </c>
      <c r="G33" s="39">
        <v>4</v>
      </c>
      <c r="H33" s="41">
        <v>0</v>
      </c>
      <c r="I33" s="41">
        <v>0</v>
      </c>
      <c r="J33" s="113">
        <v>0</v>
      </c>
      <c r="K33" s="113">
        <v>0</v>
      </c>
      <c r="L33" s="103">
        <v>0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41">
        <v>0</v>
      </c>
      <c r="E34" s="67">
        <v>0</v>
      </c>
      <c r="F34" s="41">
        <v>0</v>
      </c>
      <c r="G34" s="39">
        <v>2</v>
      </c>
      <c r="H34" s="41">
        <v>0</v>
      </c>
      <c r="I34" s="41">
        <v>0</v>
      </c>
      <c r="J34" s="113">
        <v>0</v>
      </c>
      <c r="K34" s="113">
        <v>0</v>
      </c>
      <c r="L34" s="103">
        <v>0</v>
      </c>
    </row>
    <row r="35" spans="1:12" s="2" customFormat="1" ht="15" customHeight="1" x14ac:dyDescent="0.25">
      <c r="A35" s="65" t="s">
        <v>48</v>
      </c>
      <c r="B35" s="66" t="s">
        <v>49</v>
      </c>
      <c r="C35" s="41">
        <v>0</v>
      </c>
      <c r="D35" s="39">
        <v>1</v>
      </c>
      <c r="E35" s="67">
        <v>0</v>
      </c>
      <c r="F35" s="41">
        <v>0</v>
      </c>
      <c r="G35" s="41">
        <v>0</v>
      </c>
      <c r="H35" s="41">
        <v>0</v>
      </c>
      <c r="I35" s="41">
        <v>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3</v>
      </c>
      <c r="E36" s="67">
        <v>0</v>
      </c>
      <c r="F36" s="41">
        <v>0</v>
      </c>
      <c r="G36" s="39">
        <v>3</v>
      </c>
      <c r="H36" s="41">
        <v>0</v>
      </c>
      <c r="I36" s="41">
        <v>0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41">
        <v>0</v>
      </c>
      <c r="D37" s="41">
        <v>0</v>
      </c>
      <c r="E37" s="67">
        <v>0</v>
      </c>
      <c r="F37" s="41">
        <v>0</v>
      </c>
      <c r="G37" s="41">
        <v>0</v>
      </c>
      <c r="H37" s="41">
        <v>0</v>
      </c>
      <c r="I37" s="41">
        <v>0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41">
        <v>0</v>
      </c>
      <c r="E38" s="67">
        <v>0</v>
      </c>
      <c r="F38" s="41">
        <v>0</v>
      </c>
      <c r="G38" s="41">
        <v>0</v>
      </c>
      <c r="H38" s="41">
        <v>0</v>
      </c>
      <c r="I38" s="41">
        <v>0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41">
        <v>0</v>
      </c>
      <c r="D39" s="39">
        <v>2</v>
      </c>
      <c r="E39" s="67">
        <v>0</v>
      </c>
      <c r="F39" s="41">
        <v>0</v>
      </c>
      <c r="G39" s="41">
        <v>0</v>
      </c>
      <c r="H39" s="41">
        <v>0</v>
      </c>
      <c r="I39" s="41">
        <v>0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1</v>
      </c>
      <c r="E40" s="67">
        <v>0</v>
      </c>
      <c r="F40" s="41">
        <v>0</v>
      </c>
      <c r="G40" s="41">
        <v>0</v>
      </c>
      <c r="H40" s="41">
        <v>0</v>
      </c>
      <c r="I40" s="41">
        <v>0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1</v>
      </c>
      <c r="E41" s="67">
        <v>0</v>
      </c>
      <c r="F41" s="41">
        <v>0</v>
      </c>
      <c r="G41" s="41">
        <v>0</v>
      </c>
      <c r="H41" s="41">
        <v>0</v>
      </c>
      <c r="I41" s="41">
        <v>0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41">
        <v>0</v>
      </c>
      <c r="D42" s="41">
        <v>0</v>
      </c>
      <c r="E42" s="67">
        <v>0</v>
      </c>
      <c r="F42" s="39">
        <v>1</v>
      </c>
      <c r="G42" s="39">
        <v>1</v>
      </c>
      <c r="H42" s="39">
        <v>100</v>
      </c>
      <c r="I42" s="39">
        <v>100</v>
      </c>
      <c r="J42" s="111">
        <v>1</v>
      </c>
      <c r="K42" s="111">
        <v>1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41">
        <v>0</v>
      </c>
      <c r="D43" s="39">
        <v>1</v>
      </c>
      <c r="E43" s="67">
        <v>0</v>
      </c>
      <c r="F43" s="41">
        <v>0</v>
      </c>
      <c r="G43" s="39">
        <v>1</v>
      </c>
      <c r="H43" s="41">
        <v>0</v>
      </c>
      <c r="I43" s="41">
        <v>0</v>
      </c>
      <c r="J43" s="113">
        <v>0</v>
      </c>
      <c r="K43" s="113">
        <v>0</v>
      </c>
      <c r="L43" s="103">
        <v>0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41">
        <v>0</v>
      </c>
      <c r="E44" s="67">
        <v>0</v>
      </c>
      <c r="F44" s="41">
        <v>0</v>
      </c>
      <c r="G44" s="41">
        <v>0</v>
      </c>
      <c r="H44" s="41">
        <v>0</v>
      </c>
      <c r="I44" s="41">
        <v>0</v>
      </c>
      <c r="J44" s="113">
        <v>0</v>
      </c>
      <c r="K44" s="113">
        <v>0</v>
      </c>
      <c r="L44" s="103">
        <v>0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39">
        <v>1</v>
      </c>
      <c r="E45" s="67">
        <v>0</v>
      </c>
      <c r="F45" s="41">
        <v>0</v>
      </c>
      <c r="G45" s="41">
        <v>0</v>
      </c>
      <c r="H45" s="41">
        <v>0</v>
      </c>
      <c r="I45" s="41">
        <v>0</v>
      </c>
      <c r="J45" s="113">
        <v>0</v>
      </c>
      <c r="K45" s="113">
        <v>0</v>
      </c>
      <c r="L45" s="103">
        <v>0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41">
        <v>0</v>
      </c>
      <c r="E46" s="67">
        <v>0</v>
      </c>
      <c r="F46" s="41">
        <v>0</v>
      </c>
      <c r="G46" s="41">
        <v>0</v>
      </c>
      <c r="H46" s="41">
        <v>0</v>
      </c>
      <c r="I46" s="41">
        <v>0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1</v>
      </c>
      <c r="D47" s="39">
        <v>2</v>
      </c>
      <c r="E47" s="114">
        <v>50</v>
      </c>
      <c r="F47" s="41">
        <v>0</v>
      </c>
      <c r="G47" s="41">
        <v>0</v>
      </c>
      <c r="H47" s="41">
        <v>0</v>
      </c>
      <c r="I47" s="39">
        <v>-100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41">
        <v>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41">
        <v>0</v>
      </c>
      <c r="E49" s="67">
        <v>0</v>
      </c>
      <c r="F49" s="41">
        <v>0</v>
      </c>
      <c r="G49" s="39">
        <v>1</v>
      </c>
      <c r="H49" s="41">
        <v>0</v>
      </c>
      <c r="I49" s="41">
        <v>0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41">
        <v>0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41">
        <v>0</v>
      </c>
      <c r="E52" s="67">
        <v>0</v>
      </c>
      <c r="F52" s="41">
        <v>0</v>
      </c>
      <c r="G52" s="41">
        <v>0</v>
      </c>
      <c r="H52" s="41">
        <v>0</v>
      </c>
      <c r="I52" s="41">
        <v>0</v>
      </c>
      <c r="J52" s="113">
        <v>0</v>
      </c>
      <c r="K52" s="113">
        <v>0</v>
      </c>
      <c r="L52" s="103">
        <v>0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39">
        <v>1</v>
      </c>
      <c r="E53" s="67">
        <v>0</v>
      </c>
      <c r="F53" s="41">
        <v>0</v>
      </c>
      <c r="G53" s="41">
        <v>0</v>
      </c>
      <c r="H53" s="41">
        <v>0</v>
      </c>
      <c r="I53" s="41">
        <v>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39">
        <v>1</v>
      </c>
      <c r="H54" s="41">
        <v>0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1</v>
      </c>
      <c r="D55" s="115">
        <v>35</v>
      </c>
      <c r="E55" s="109">
        <v>2.8571399999999998</v>
      </c>
      <c r="F55" s="115">
        <v>3</v>
      </c>
      <c r="G55" s="115">
        <v>43</v>
      </c>
      <c r="H55" s="109">
        <v>6.9767400000000004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442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414</v>
      </c>
      <c r="D3" s="287" t="s">
        <v>443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36.950000000000003" customHeight="1" x14ac:dyDescent="0.2">
      <c r="A5" s="278" t="s">
        <v>444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93" t="s">
        <v>445</v>
      </c>
      <c r="B8" s="293"/>
      <c r="C8" s="293"/>
      <c r="D8" s="293"/>
      <c r="F8" s="98" t="s">
        <v>388</v>
      </c>
    </row>
    <row r="9" spans="1:6" s="15" customFormat="1" ht="15" customHeight="1" x14ac:dyDescent="0.25"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75" customHeight="1" x14ac:dyDescent="0.2">
      <c r="A12" s="63" t="s">
        <v>4</v>
      </c>
      <c r="B12" s="63" t="s">
        <v>5</v>
      </c>
      <c r="C12" s="99" t="s">
        <v>446</v>
      </c>
      <c r="D12" s="99" t="s">
        <v>447</v>
      </c>
      <c r="E12" s="99" t="s">
        <v>448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41">
        <v>0</v>
      </c>
      <c r="E13" s="41">
        <v>0</v>
      </c>
      <c r="F13" s="101">
        <v>1</v>
      </c>
    </row>
    <row r="14" spans="1:6" s="2" customFormat="1" ht="15" customHeight="1" x14ac:dyDescent="0.25">
      <c r="A14" s="65" t="s">
        <v>134</v>
      </c>
      <c r="B14" s="66" t="s">
        <v>135</v>
      </c>
      <c r="C14" s="41">
        <v>0</v>
      </c>
      <c r="D14" s="41">
        <v>0</v>
      </c>
      <c r="E14" s="41">
        <v>0</v>
      </c>
      <c r="F14" s="101">
        <v>1</v>
      </c>
    </row>
    <row r="15" spans="1:6" s="2" customFormat="1" ht="15" customHeight="1" x14ac:dyDescent="0.25">
      <c r="A15" s="65" t="s">
        <v>130</v>
      </c>
      <c r="B15" s="66" t="s">
        <v>131</v>
      </c>
      <c r="C15" s="41">
        <v>0</v>
      </c>
      <c r="D15" s="41">
        <v>0</v>
      </c>
      <c r="E15" s="41">
        <v>0</v>
      </c>
      <c r="F15" s="101">
        <v>1</v>
      </c>
    </row>
    <row r="16" spans="1:6" s="2" customFormat="1" ht="15" customHeight="1" x14ac:dyDescent="0.25">
      <c r="A16" s="65" t="s">
        <v>16</v>
      </c>
      <c r="B16" s="66" t="s">
        <v>17</v>
      </c>
      <c r="C16" s="41">
        <v>0</v>
      </c>
      <c r="D16" s="41">
        <v>0</v>
      </c>
      <c r="E16" s="41">
        <v>0</v>
      </c>
      <c r="F16" s="101">
        <v>1</v>
      </c>
    </row>
    <row r="17" spans="1:6" s="2" customFormat="1" ht="15" customHeight="1" x14ac:dyDescent="0.25">
      <c r="A17" s="65" t="s">
        <v>118</v>
      </c>
      <c r="B17" s="66" t="s">
        <v>119</v>
      </c>
      <c r="C17" s="41">
        <v>0</v>
      </c>
      <c r="D17" s="41">
        <v>0</v>
      </c>
      <c r="E17" s="41">
        <v>0</v>
      </c>
      <c r="F17" s="101">
        <v>1</v>
      </c>
    </row>
    <row r="18" spans="1:6" s="2" customFormat="1" ht="15" customHeight="1" x14ac:dyDescent="0.25">
      <c r="A18" s="65" t="s">
        <v>26</v>
      </c>
      <c r="B18" s="66" t="s">
        <v>27</v>
      </c>
      <c r="C18" s="41">
        <v>0</v>
      </c>
      <c r="D18" s="41">
        <v>0</v>
      </c>
      <c r="E18" s="41">
        <v>0</v>
      </c>
      <c r="F18" s="101">
        <v>1</v>
      </c>
    </row>
    <row r="19" spans="1:6" s="2" customFormat="1" ht="15" customHeight="1" x14ac:dyDescent="0.25">
      <c r="A19" s="65" t="s">
        <v>122</v>
      </c>
      <c r="B19" s="66" t="s">
        <v>123</v>
      </c>
      <c r="C19" s="41">
        <v>0</v>
      </c>
      <c r="D19" s="41">
        <v>0</v>
      </c>
      <c r="E19" s="41">
        <v>0</v>
      </c>
      <c r="F19" s="101">
        <v>1</v>
      </c>
    </row>
    <row r="20" spans="1:6" s="2" customFormat="1" ht="15" customHeight="1" x14ac:dyDescent="0.25">
      <c r="A20" s="65" t="s">
        <v>146</v>
      </c>
      <c r="B20" s="66" t="s">
        <v>147</v>
      </c>
      <c r="C20" s="41">
        <v>0</v>
      </c>
      <c r="D20" s="41">
        <v>0</v>
      </c>
      <c r="E20" s="41">
        <v>0</v>
      </c>
      <c r="F20" s="101">
        <v>1</v>
      </c>
    </row>
    <row r="21" spans="1:6" s="2" customFormat="1" ht="15" customHeight="1" x14ac:dyDescent="0.25">
      <c r="A21" s="65" t="s">
        <v>138</v>
      </c>
      <c r="B21" s="66" t="s">
        <v>139</v>
      </c>
      <c r="C21" s="41">
        <v>0</v>
      </c>
      <c r="D21" s="41">
        <v>0</v>
      </c>
      <c r="E21" s="41">
        <v>0</v>
      </c>
      <c r="F21" s="101">
        <v>1</v>
      </c>
    </row>
    <row r="22" spans="1:6" s="2" customFormat="1" ht="15" customHeight="1" x14ac:dyDescent="0.25">
      <c r="A22" s="65" t="s">
        <v>30</v>
      </c>
      <c r="B22" s="66" t="s">
        <v>31</v>
      </c>
      <c r="C22" s="41">
        <v>0</v>
      </c>
      <c r="D22" s="41">
        <v>0</v>
      </c>
      <c r="E22" s="41">
        <v>0</v>
      </c>
      <c r="F22" s="101">
        <v>1</v>
      </c>
    </row>
    <row r="23" spans="1:6" s="2" customFormat="1" ht="15" customHeight="1" x14ac:dyDescent="0.25">
      <c r="A23" s="65" t="s">
        <v>32</v>
      </c>
      <c r="B23" s="66" t="s">
        <v>33</v>
      </c>
      <c r="C23" s="41">
        <v>0</v>
      </c>
      <c r="D23" s="41">
        <v>0</v>
      </c>
      <c r="E23" s="41">
        <v>0</v>
      </c>
      <c r="F23" s="101">
        <v>1</v>
      </c>
    </row>
    <row r="24" spans="1:6" s="2" customFormat="1" ht="15" customHeight="1" x14ac:dyDescent="0.25">
      <c r="A24" s="65" t="s">
        <v>34</v>
      </c>
      <c r="B24" s="66" t="s">
        <v>35</v>
      </c>
      <c r="C24" s="41">
        <v>0</v>
      </c>
      <c r="D24" s="41">
        <v>0</v>
      </c>
      <c r="E24" s="41">
        <v>0</v>
      </c>
      <c r="F24" s="101">
        <v>1</v>
      </c>
    </row>
    <row r="25" spans="1:6" s="2" customFormat="1" ht="15" customHeight="1" x14ac:dyDescent="0.25">
      <c r="A25" s="65" t="s">
        <v>140</v>
      </c>
      <c r="B25" s="66" t="s">
        <v>141</v>
      </c>
      <c r="C25" s="41">
        <v>0</v>
      </c>
      <c r="D25" s="41">
        <v>0</v>
      </c>
      <c r="E25" s="41">
        <v>0</v>
      </c>
      <c r="F25" s="101">
        <v>1</v>
      </c>
    </row>
    <row r="26" spans="1:6" s="2" customFormat="1" ht="15" customHeight="1" x14ac:dyDescent="0.25">
      <c r="A26" s="65" t="s">
        <v>36</v>
      </c>
      <c r="B26" s="66" t="s">
        <v>37</v>
      </c>
      <c r="C26" s="41">
        <v>0</v>
      </c>
      <c r="D26" s="41">
        <v>0</v>
      </c>
      <c r="E26" s="41">
        <v>0</v>
      </c>
      <c r="F26" s="101">
        <v>1</v>
      </c>
    </row>
    <row r="27" spans="1:6" s="2" customFormat="1" ht="15" customHeight="1" x14ac:dyDescent="0.25">
      <c r="A27" s="65" t="s">
        <v>38</v>
      </c>
      <c r="B27" s="66" t="s">
        <v>39</v>
      </c>
      <c r="C27" s="41">
        <v>0</v>
      </c>
      <c r="D27" s="41">
        <v>0</v>
      </c>
      <c r="E27" s="41">
        <v>0</v>
      </c>
      <c r="F27" s="101">
        <v>1</v>
      </c>
    </row>
    <row r="28" spans="1:6" s="2" customFormat="1" ht="15" customHeight="1" x14ac:dyDescent="0.25">
      <c r="A28" s="65" t="s">
        <v>40</v>
      </c>
      <c r="B28" s="66" t="s">
        <v>41</v>
      </c>
      <c r="C28" s="41">
        <v>0</v>
      </c>
      <c r="D28" s="41">
        <v>0</v>
      </c>
      <c r="E28" s="41">
        <v>0</v>
      </c>
      <c r="F28" s="101">
        <v>1</v>
      </c>
    </row>
    <row r="29" spans="1:6" s="2" customFormat="1" ht="15" customHeight="1" x14ac:dyDescent="0.25">
      <c r="A29" s="65" t="s">
        <v>156</v>
      </c>
      <c r="B29" s="66" t="s">
        <v>157</v>
      </c>
      <c r="C29" s="41">
        <v>0</v>
      </c>
      <c r="D29" s="41">
        <v>0</v>
      </c>
      <c r="E29" s="41">
        <v>0</v>
      </c>
      <c r="F29" s="101">
        <v>1</v>
      </c>
    </row>
    <row r="30" spans="1:6" s="2" customFormat="1" ht="15" customHeight="1" x14ac:dyDescent="0.25">
      <c r="A30" s="65" t="s">
        <v>42</v>
      </c>
      <c r="B30" s="66" t="s">
        <v>43</v>
      </c>
      <c r="C30" s="41">
        <v>0</v>
      </c>
      <c r="D30" s="41">
        <v>0</v>
      </c>
      <c r="E30" s="41">
        <v>0</v>
      </c>
      <c r="F30" s="101">
        <v>1</v>
      </c>
    </row>
    <row r="31" spans="1:6" s="2" customFormat="1" ht="15" customHeight="1" x14ac:dyDescent="0.25">
      <c r="A31" s="65" t="s">
        <v>44</v>
      </c>
      <c r="B31" s="66" t="s">
        <v>45</v>
      </c>
      <c r="C31" s="41">
        <v>0</v>
      </c>
      <c r="D31" s="41">
        <v>0</v>
      </c>
      <c r="E31" s="41">
        <v>0</v>
      </c>
      <c r="F31" s="101">
        <v>1</v>
      </c>
    </row>
    <row r="32" spans="1:6" s="2" customFormat="1" ht="15" customHeight="1" x14ac:dyDescent="0.25">
      <c r="A32" s="65" t="s">
        <v>46</v>
      </c>
      <c r="B32" s="66" t="s">
        <v>47</v>
      </c>
      <c r="C32" s="41">
        <v>0</v>
      </c>
      <c r="D32" s="41">
        <v>0</v>
      </c>
      <c r="E32" s="41">
        <v>0</v>
      </c>
      <c r="F32" s="101">
        <v>1</v>
      </c>
    </row>
    <row r="33" spans="1:6" s="2" customFormat="1" ht="15" customHeight="1" x14ac:dyDescent="0.25">
      <c r="A33" s="65" t="s">
        <v>48</v>
      </c>
      <c r="B33" s="66" t="s">
        <v>49</v>
      </c>
      <c r="C33" s="41">
        <v>0</v>
      </c>
      <c r="D33" s="41">
        <v>0</v>
      </c>
      <c r="E33" s="41">
        <v>0</v>
      </c>
      <c r="F33" s="101">
        <v>1</v>
      </c>
    </row>
    <row r="34" spans="1:6" s="2" customFormat="1" ht="15" customHeight="1" x14ac:dyDescent="0.25">
      <c r="A34" s="65" t="s">
        <v>50</v>
      </c>
      <c r="B34" s="66" t="s">
        <v>51</v>
      </c>
      <c r="C34" s="41">
        <v>0</v>
      </c>
      <c r="D34" s="41">
        <v>0</v>
      </c>
      <c r="E34" s="41">
        <v>0</v>
      </c>
      <c r="F34" s="101">
        <v>1</v>
      </c>
    </row>
    <row r="35" spans="1:6" s="2" customFormat="1" ht="15" customHeight="1" x14ac:dyDescent="0.25">
      <c r="A35" s="65" t="s">
        <v>52</v>
      </c>
      <c r="B35" s="66" t="s">
        <v>53</v>
      </c>
      <c r="C35" s="41">
        <v>0</v>
      </c>
      <c r="D35" s="41">
        <v>0</v>
      </c>
      <c r="E35" s="41">
        <v>0</v>
      </c>
      <c r="F35" s="101">
        <v>1</v>
      </c>
    </row>
    <row r="36" spans="1:6" s="2" customFormat="1" ht="15" customHeight="1" x14ac:dyDescent="0.25">
      <c r="A36" s="65" t="s">
        <v>54</v>
      </c>
      <c r="B36" s="66" t="s">
        <v>55</v>
      </c>
      <c r="C36" s="41">
        <v>0</v>
      </c>
      <c r="D36" s="41">
        <v>0</v>
      </c>
      <c r="E36" s="41">
        <v>0</v>
      </c>
      <c r="F36" s="101">
        <v>1</v>
      </c>
    </row>
    <row r="37" spans="1:6" s="2" customFormat="1" ht="15" customHeight="1" x14ac:dyDescent="0.25">
      <c r="A37" s="65" t="s">
        <v>56</v>
      </c>
      <c r="B37" s="66" t="s">
        <v>57</v>
      </c>
      <c r="C37" s="41">
        <v>0</v>
      </c>
      <c r="D37" s="41">
        <v>0</v>
      </c>
      <c r="E37" s="41">
        <v>0</v>
      </c>
      <c r="F37" s="101">
        <v>1</v>
      </c>
    </row>
    <row r="38" spans="1:6" s="2" customFormat="1" ht="15" customHeight="1" x14ac:dyDescent="0.25">
      <c r="A38" s="65" t="s">
        <v>58</v>
      </c>
      <c r="B38" s="66" t="s">
        <v>59</v>
      </c>
      <c r="C38" s="41">
        <v>0</v>
      </c>
      <c r="D38" s="41">
        <v>0</v>
      </c>
      <c r="E38" s="41">
        <v>0</v>
      </c>
      <c r="F38" s="101">
        <v>1</v>
      </c>
    </row>
    <row r="39" spans="1:6" s="2" customFormat="1" ht="15" customHeight="1" x14ac:dyDescent="0.25">
      <c r="A39" s="65" t="s">
        <v>60</v>
      </c>
      <c r="B39" s="66" t="s">
        <v>61</v>
      </c>
      <c r="C39" s="41">
        <v>0</v>
      </c>
      <c r="D39" s="41">
        <v>0</v>
      </c>
      <c r="E39" s="41">
        <v>0</v>
      </c>
      <c r="F39" s="101">
        <v>1</v>
      </c>
    </row>
    <row r="40" spans="1:6" s="2" customFormat="1" ht="15" customHeight="1" x14ac:dyDescent="0.25">
      <c r="A40" s="65" t="s">
        <v>142</v>
      </c>
      <c r="B40" s="66" t="s">
        <v>143</v>
      </c>
      <c r="C40" s="41">
        <v>0</v>
      </c>
      <c r="D40" s="41">
        <v>0</v>
      </c>
      <c r="E40" s="41">
        <v>0</v>
      </c>
      <c r="F40" s="101">
        <v>1</v>
      </c>
    </row>
    <row r="41" spans="1:6" s="2" customFormat="1" ht="15" customHeight="1" x14ac:dyDescent="0.25">
      <c r="A41" s="65" t="s">
        <v>144</v>
      </c>
      <c r="B41" s="66" t="s">
        <v>145</v>
      </c>
      <c r="C41" s="41">
        <v>0</v>
      </c>
      <c r="D41" s="41">
        <v>0</v>
      </c>
      <c r="E41" s="41">
        <v>0</v>
      </c>
      <c r="F41" s="101">
        <v>1</v>
      </c>
    </row>
    <row r="42" spans="1:6" s="2" customFormat="1" ht="15" customHeight="1" x14ac:dyDescent="0.25">
      <c r="A42" s="65" t="s">
        <v>62</v>
      </c>
      <c r="B42" s="66" t="s">
        <v>63</v>
      </c>
      <c r="C42" s="41">
        <v>0</v>
      </c>
      <c r="D42" s="41">
        <v>0</v>
      </c>
      <c r="E42" s="41">
        <v>0</v>
      </c>
      <c r="F42" s="101">
        <v>1</v>
      </c>
    </row>
    <row r="43" spans="1:6" s="2" customFormat="1" ht="15" customHeight="1" x14ac:dyDescent="0.25">
      <c r="A43" s="65" t="s">
        <v>64</v>
      </c>
      <c r="B43" s="66" t="s">
        <v>65</v>
      </c>
      <c r="C43" s="41">
        <v>0</v>
      </c>
      <c r="D43" s="41">
        <v>0</v>
      </c>
      <c r="E43" s="41">
        <v>0</v>
      </c>
      <c r="F43" s="101">
        <v>1</v>
      </c>
    </row>
    <row r="44" spans="1:6" s="2" customFormat="1" ht="15" customHeight="1" x14ac:dyDescent="0.25">
      <c r="A44" s="65" t="s">
        <v>66</v>
      </c>
      <c r="B44" s="66" t="s">
        <v>67</v>
      </c>
      <c r="C44" s="41">
        <v>0</v>
      </c>
      <c r="D44" s="41">
        <v>0</v>
      </c>
      <c r="E44" s="41">
        <v>0</v>
      </c>
      <c r="F44" s="101">
        <v>1</v>
      </c>
    </row>
    <row r="45" spans="1:6" s="2" customFormat="1" ht="15" customHeight="1" x14ac:dyDescent="0.25">
      <c r="A45" s="65" t="s">
        <v>68</v>
      </c>
      <c r="B45" s="66" t="s">
        <v>69</v>
      </c>
      <c r="C45" s="41">
        <v>0</v>
      </c>
      <c r="D45" s="41">
        <v>0</v>
      </c>
      <c r="E45" s="41">
        <v>0</v>
      </c>
      <c r="F45" s="101">
        <v>1</v>
      </c>
    </row>
    <row r="46" spans="1:6" s="2" customFormat="1" ht="15" customHeight="1" x14ac:dyDescent="0.25">
      <c r="A46" s="65" t="s">
        <v>70</v>
      </c>
      <c r="B46" s="66" t="s">
        <v>71</v>
      </c>
      <c r="C46" s="41">
        <v>0</v>
      </c>
      <c r="D46" s="41">
        <v>0</v>
      </c>
      <c r="E46" s="41">
        <v>0</v>
      </c>
      <c r="F46" s="101">
        <v>1</v>
      </c>
    </row>
    <row r="47" spans="1:6" s="2" customFormat="1" ht="15" customHeight="1" x14ac:dyDescent="0.25">
      <c r="A47" s="65" t="s">
        <v>72</v>
      </c>
      <c r="B47" s="66" t="s">
        <v>73</v>
      </c>
      <c r="C47" s="41">
        <v>0</v>
      </c>
      <c r="D47" s="41">
        <v>0</v>
      </c>
      <c r="E47" s="41">
        <v>0</v>
      </c>
      <c r="F47" s="101">
        <v>1</v>
      </c>
    </row>
    <row r="48" spans="1:6" s="2" customFormat="1" ht="15" customHeight="1" x14ac:dyDescent="0.25">
      <c r="A48" s="65" t="s">
        <v>86</v>
      </c>
      <c r="B48" s="66" t="s">
        <v>87</v>
      </c>
      <c r="C48" s="39">
        <v>2</v>
      </c>
      <c r="D48" s="39">
        <v>2</v>
      </c>
      <c r="E48" s="39">
        <v>100</v>
      </c>
      <c r="F48" s="101">
        <v>1</v>
      </c>
    </row>
    <row r="49" spans="1:6" s="2" customFormat="1" ht="15" customHeight="1" x14ac:dyDescent="0.25">
      <c r="A49" s="65" t="s">
        <v>150</v>
      </c>
      <c r="B49" s="66" t="s">
        <v>151</v>
      </c>
      <c r="C49" s="41">
        <v>0</v>
      </c>
      <c r="D49" s="41">
        <v>0</v>
      </c>
      <c r="E49" s="41">
        <v>0</v>
      </c>
      <c r="F49" s="101">
        <v>1</v>
      </c>
    </row>
    <row r="50" spans="1:6" s="2" customFormat="1" ht="15" customHeight="1" x14ac:dyDescent="0.25">
      <c r="A50" s="65" t="s">
        <v>154</v>
      </c>
      <c r="B50" s="66" t="s">
        <v>155</v>
      </c>
      <c r="C50" s="41">
        <v>0</v>
      </c>
      <c r="D50" s="41">
        <v>0</v>
      </c>
      <c r="E50" s="41">
        <v>0</v>
      </c>
      <c r="F50" s="101">
        <v>1</v>
      </c>
    </row>
    <row r="51" spans="1:6" ht="15" customHeight="1" x14ac:dyDescent="0.2">
      <c r="A51" s="107"/>
      <c r="B51" s="107" t="s">
        <v>423</v>
      </c>
      <c r="C51" s="115">
        <v>2</v>
      </c>
      <c r="D51" s="115">
        <v>2</v>
      </c>
      <c r="E51" s="115">
        <v>100</v>
      </c>
      <c r="F51" s="107"/>
    </row>
  </sheetData>
  <mergeCells count="5"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pane ySplit="12" topLeftCell="A13" activePane="bottomLeft" state="frozenSplit"/>
      <selection pane="bottomLeft" activeCell="M5" sqref="M5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449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414</v>
      </c>
      <c r="F3" s="294" t="s">
        <v>450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s="15" customFormat="1" ht="68.099999999999994" customHeight="1" x14ac:dyDescent="0.2">
      <c r="A5" s="278" t="s">
        <v>451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">
      <c r="A8" s="263" t="s">
        <v>428</v>
      </c>
      <c r="B8" s="263"/>
      <c r="C8" s="263"/>
      <c r="D8" s="263" t="s">
        <v>429</v>
      </c>
      <c r="E8" s="263"/>
      <c r="F8" s="263"/>
      <c r="G8" s="263"/>
      <c r="L8" s="117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123.95" customHeight="1" x14ac:dyDescent="0.25">
      <c r="A12" s="246"/>
      <c r="B12" s="246"/>
      <c r="C12" s="75" t="s">
        <v>452</v>
      </c>
      <c r="D12" s="75" t="s">
        <v>453</v>
      </c>
      <c r="E12" s="75" t="s">
        <v>454</v>
      </c>
      <c r="F12" s="75" t="s">
        <v>452</v>
      </c>
      <c r="G12" s="75" t="s">
        <v>453</v>
      </c>
      <c r="H12" s="75" t="s">
        <v>454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</v>
      </c>
      <c r="B13" s="66" t="s">
        <v>13</v>
      </c>
      <c r="C13" s="41">
        <v>0</v>
      </c>
      <c r="D13" s="41">
        <v>0</v>
      </c>
      <c r="E13" s="67">
        <v>0</v>
      </c>
      <c r="F13" s="41">
        <v>0</v>
      </c>
      <c r="G13" s="41">
        <v>0</v>
      </c>
      <c r="H13" s="41">
        <v>0</v>
      </c>
      <c r="I13" s="41">
        <v>0</v>
      </c>
      <c r="J13" s="113">
        <v>0</v>
      </c>
      <c r="K13" s="113">
        <v>0</v>
      </c>
      <c r="L13" s="103">
        <v>0</v>
      </c>
    </row>
    <row r="14" spans="1:12" s="2" customFormat="1" ht="15" customHeight="1" x14ac:dyDescent="0.25">
      <c r="A14" s="65" t="s">
        <v>134</v>
      </c>
      <c r="B14" s="66" t="s">
        <v>135</v>
      </c>
      <c r="C14" s="39">
        <v>1</v>
      </c>
      <c r="D14" s="39">
        <v>1</v>
      </c>
      <c r="E14" s="114">
        <v>100</v>
      </c>
      <c r="F14" s="39">
        <v>4</v>
      </c>
      <c r="G14" s="39">
        <v>4</v>
      </c>
      <c r="H14" s="39">
        <v>100</v>
      </c>
      <c r="I14" s="41">
        <v>0</v>
      </c>
      <c r="J14" s="113">
        <v>0</v>
      </c>
      <c r="K14" s="111">
        <v>1</v>
      </c>
      <c r="L14" s="101">
        <v>1</v>
      </c>
    </row>
    <row r="15" spans="1:12" s="2" customFormat="1" ht="15" customHeight="1" x14ac:dyDescent="0.25">
      <c r="A15" s="65" t="s">
        <v>130</v>
      </c>
      <c r="B15" s="66" t="s">
        <v>131</v>
      </c>
      <c r="C15" s="39">
        <v>215</v>
      </c>
      <c r="D15" s="39">
        <v>852</v>
      </c>
      <c r="E15" s="71">
        <v>25.234739999999999</v>
      </c>
      <c r="F15" s="39">
        <v>40</v>
      </c>
      <c r="G15" s="39">
        <v>188</v>
      </c>
      <c r="H15" s="73">
        <v>21.276599999999998</v>
      </c>
      <c r="I15" s="72">
        <v>-15.685280000000001</v>
      </c>
      <c r="J15" s="113">
        <v>0</v>
      </c>
      <c r="K15" s="112">
        <v>0.5</v>
      </c>
      <c r="L15" s="102">
        <v>0.5</v>
      </c>
    </row>
    <row r="16" spans="1:12" s="2" customFormat="1" ht="15" customHeight="1" x14ac:dyDescent="0.25">
      <c r="A16" s="65" t="s">
        <v>16</v>
      </c>
      <c r="B16" s="66" t="s">
        <v>17</v>
      </c>
      <c r="C16" s="39">
        <v>35</v>
      </c>
      <c r="D16" s="39">
        <v>130</v>
      </c>
      <c r="E16" s="71">
        <v>26.923079999999999</v>
      </c>
      <c r="F16" s="39">
        <v>18</v>
      </c>
      <c r="G16" s="39">
        <v>123</v>
      </c>
      <c r="H16" s="72">
        <v>14.63415</v>
      </c>
      <c r="I16" s="72">
        <v>-45.644590000000001</v>
      </c>
      <c r="J16" s="113">
        <v>0</v>
      </c>
      <c r="K16" s="113">
        <v>0</v>
      </c>
      <c r="L16" s="103">
        <v>0</v>
      </c>
    </row>
    <row r="17" spans="1:12" s="2" customFormat="1" ht="15" customHeight="1" x14ac:dyDescent="0.25">
      <c r="A17" s="65" t="s">
        <v>118</v>
      </c>
      <c r="B17" s="66" t="s">
        <v>119</v>
      </c>
      <c r="C17" s="39">
        <v>25</v>
      </c>
      <c r="D17" s="39">
        <v>100</v>
      </c>
      <c r="E17" s="114">
        <v>25</v>
      </c>
      <c r="F17" s="39">
        <v>5</v>
      </c>
      <c r="G17" s="39">
        <v>21</v>
      </c>
      <c r="H17" s="72">
        <v>23.809519999999999</v>
      </c>
      <c r="I17" s="72">
        <v>-4.7619199999999999</v>
      </c>
      <c r="J17" s="113">
        <v>0</v>
      </c>
      <c r="K17" s="112">
        <v>0.5</v>
      </c>
      <c r="L17" s="102">
        <v>0.5</v>
      </c>
    </row>
    <row r="18" spans="1:12" s="2" customFormat="1" ht="15" customHeight="1" x14ac:dyDescent="0.25">
      <c r="A18" s="65" t="s">
        <v>26</v>
      </c>
      <c r="B18" s="66" t="s">
        <v>27</v>
      </c>
      <c r="C18" s="39">
        <v>2</v>
      </c>
      <c r="D18" s="39">
        <v>7</v>
      </c>
      <c r="E18" s="71">
        <v>28.571429999999999</v>
      </c>
      <c r="F18" s="39">
        <v>2</v>
      </c>
      <c r="G18" s="39">
        <v>10</v>
      </c>
      <c r="H18" s="39">
        <v>20</v>
      </c>
      <c r="I18" s="39">
        <v>-30</v>
      </c>
      <c r="J18" s="113">
        <v>0</v>
      </c>
      <c r="K18" s="112">
        <v>0.5</v>
      </c>
      <c r="L18" s="102">
        <v>0.5</v>
      </c>
    </row>
    <row r="19" spans="1:12" s="2" customFormat="1" ht="15" customHeight="1" x14ac:dyDescent="0.25">
      <c r="A19" s="65" t="s">
        <v>122</v>
      </c>
      <c r="B19" s="66" t="s">
        <v>123</v>
      </c>
      <c r="C19" s="39">
        <v>40</v>
      </c>
      <c r="D19" s="39">
        <v>317</v>
      </c>
      <c r="E19" s="77">
        <v>12.6183</v>
      </c>
      <c r="F19" s="39">
        <v>4</v>
      </c>
      <c r="G19" s="39">
        <v>71</v>
      </c>
      <c r="H19" s="73">
        <v>5.6337999999999999</v>
      </c>
      <c r="I19" s="72">
        <v>-55.352150000000002</v>
      </c>
      <c r="J19" s="113">
        <v>0</v>
      </c>
      <c r="K19" s="113">
        <v>0</v>
      </c>
      <c r="L19" s="103">
        <v>0</v>
      </c>
    </row>
    <row r="20" spans="1:12" s="2" customFormat="1" ht="15" customHeight="1" x14ac:dyDescent="0.25">
      <c r="A20" s="65" t="s">
        <v>146</v>
      </c>
      <c r="B20" s="66" t="s">
        <v>147</v>
      </c>
      <c r="C20" s="39">
        <v>19</v>
      </c>
      <c r="D20" s="39">
        <v>64</v>
      </c>
      <c r="E20" s="77">
        <v>29.6875</v>
      </c>
      <c r="F20" s="39">
        <v>4</v>
      </c>
      <c r="G20" s="39">
        <v>13</v>
      </c>
      <c r="H20" s="72">
        <v>30.76923</v>
      </c>
      <c r="I20" s="72">
        <v>3.6437200000000001</v>
      </c>
      <c r="J20" s="113">
        <v>0</v>
      </c>
      <c r="K20" s="112">
        <v>0.5</v>
      </c>
      <c r="L20" s="102">
        <v>0.5</v>
      </c>
    </row>
    <row r="21" spans="1:12" s="2" customFormat="1" ht="15" customHeight="1" x14ac:dyDescent="0.25">
      <c r="A21" s="65" t="s">
        <v>138</v>
      </c>
      <c r="B21" s="66" t="s">
        <v>139</v>
      </c>
      <c r="C21" s="39">
        <v>9</v>
      </c>
      <c r="D21" s="39">
        <v>28</v>
      </c>
      <c r="E21" s="71">
        <v>32.142859999999999</v>
      </c>
      <c r="F21" s="39">
        <v>4</v>
      </c>
      <c r="G21" s="39">
        <v>19</v>
      </c>
      <c r="H21" s="72">
        <v>21.052630000000001</v>
      </c>
      <c r="I21" s="72">
        <v>-34.502929999999999</v>
      </c>
      <c r="J21" s="113">
        <v>0</v>
      </c>
      <c r="K21" s="112">
        <v>0.5</v>
      </c>
      <c r="L21" s="102">
        <v>0.5</v>
      </c>
    </row>
    <row r="22" spans="1:12" s="2" customFormat="1" ht="15" customHeight="1" x14ac:dyDescent="0.25">
      <c r="A22" s="65" t="s">
        <v>30</v>
      </c>
      <c r="B22" s="66" t="s">
        <v>31</v>
      </c>
      <c r="C22" s="39">
        <v>3</v>
      </c>
      <c r="D22" s="39">
        <v>9</v>
      </c>
      <c r="E22" s="71">
        <v>33.333329999999997</v>
      </c>
      <c r="F22" s="39">
        <v>3</v>
      </c>
      <c r="G22" s="39">
        <v>8</v>
      </c>
      <c r="H22" s="42">
        <v>37.5</v>
      </c>
      <c r="I22" s="72">
        <v>12.50001</v>
      </c>
      <c r="J22" s="111">
        <v>1</v>
      </c>
      <c r="K22" s="112">
        <v>0.5</v>
      </c>
      <c r="L22" s="101">
        <v>1</v>
      </c>
    </row>
    <row r="23" spans="1:12" s="2" customFormat="1" ht="15" customHeight="1" x14ac:dyDescent="0.25">
      <c r="A23" s="65" t="s">
        <v>32</v>
      </c>
      <c r="B23" s="66" t="s">
        <v>33</v>
      </c>
      <c r="C23" s="41">
        <v>0</v>
      </c>
      <c r="D23" s="39">
        <v>5</v>
      </c>
      <c r="E23" s="67">
        <v>0</v>
      </c>
      <c r="F23" s="39">
        <v>2</v>
      </c>
      <c r="G23" s="39">
        <v>9</v>
      </c>
      <c r="H23" s="72">
        <v>22.22222</v>
      </c>
      <c r="I23" s="41">
        <v>0</v>
      </c>
      <c r="J23" s="113">
        <v>0</v>
      </c>
      <c r="K23" s="112">
        <v>0.5</v>
      </c>
      <c r="L23" s="102">
        <v>0.5</v>
      </c>
    </row>
    <row r="24" spans="1:12" s="2" customFormat="1" ht="15" customHeight="1" x14ac:dyDescent="0.25">
      <c r="A24" s="65" t="s">
        <v>34</v>
      </c>
      <c r="B24" s="66" t="s">
        <v>35</v>
      </c>
      <c r="C24" s="39">
        <v>1</v>
      </c>
      <c r="D24" s="39">
        <v>4</v>
      </c>
      <c r="E24" s="114">
        <v>25</v>
      </c>
      <c r="F24" s="39">
        <v>1</v>
      </c>
      <c r="G24" s="39">
        <v>8</v>
      </c>
      <c r="H24" s="42">
        <v>12.5</v>
      </c>
      <c r="I24" s="39">
        <v>-50</v>
      </c>
      <c r="J24" s="113">
        <v>0</v>
      </c>
      <c r="K24" s="113">
        <v>0</v>
      </c>
      <c r="L24" s="103">
        <v>0</v>
      </c>
    </row>
    <row r="25" spans="1:12" s="2" customFormat="1" ht="15" customHeight="1" x14ac:dyDescent="0.25">
      <c r="A25" s="65" t="s">
        <v>140</v>
      </c>
      <c r="B25" s="66" t="s">
        <v>141</v>
      </c>
      <c r="C25" s="39">
        <v>7</v>
      </c>
      <c r="D25" s="39">
        <v>48</v>
      </c>
      <c r="E25" s="71">
        <v>14.58333</v>
      </c>
      <c r="F25" s="39">
        <v>1</v>
      </c>
      <c r="G25" s="39">
        <v>16</v>
      </c>
      <c r="H25" s="104">
        <v>6.25</v>
      </c>
      <c r="I25" s="72">
        <v>-57.142850000000003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36</v>
      </c>
      <c r="B26" s="66" t="s">
        <v>37</v>
      </c>
      <c r="C26" s="39">
        <v>11</v>
      </c>
      <c r="D26" s="39">
        <v>46</v>
      </c>
      <c r="E26" s="71">
        <v>23.913039999999999</v>
      </c>
      <c r="F26" s="39">
        <v>4</v>
      </c>
      <c r="G26" s="39">
        <v>9</v>
      </c>
      <c r="H26" s="72">
        <v>44.44444</v>
      </c>
      <c r="I26" s="72">
        <v>85.858590000000007</v>
      </c>
      <c r="J26" s="111">
        <v>1</v>
      </c>
      <c r="K26" s="112">
        <v>0.5</v>
      </c>
      <c r="L26" s="101">
        <v>1</v>
      </c>
    </row>
    <row r="27" spans="1:12" s="2" customFormat="1" ht="15" customHeight="1" x14ac:dyDescent="0.25">
      <c r="A27" s="65" t="s">
        <v>38</v>
      </c>
      <c r="B27" s="66" t="s">
        <v>39</v>
      </c>
      <c r="C27" s="39">
        <v>10</v>
      </c>
      <c r="D27" s="39">
        <v>22</v>
      </c>
      <c r="E27" s="71">
        <v>45.454549999999998</v>
      </c>
      <c r="F27" s="39">
        <v>1</v>
      </c>
      <c r="G27" s="39">
        <v>4</v>
      </c>
      <c r="H27" s="39">
        <v>25</v>
      </c>
      <c r="I27" s="72">
        <v>-45.000010000000003</v>
      </c>
      <c r="J27" s="113">
        <v>0</v>
      </c>
      <c r="K27" s="112">
        <v>0.5</v>
      </c>
      <c r="L27" s="102">
        <v>0.5</v>
      </c>
    </row>
    <row r="28" spans="1:12" s="2" customFormat="1" ht="15" customHeight="1" x14ac:dyDescent="0.25">
      <c r="A28" s="65" t="s">
        <v>40</v>
      </c>
      <c r="B28" s="66" t="s">
        <v>41</v>
      </c>
      <c r="C28" s="39">
        <v>3</v>
      </c>
      <c r="D28" s="39">
        <v>14</v>
      </c>
      <c r="E28" s="71">
        <v>21.428570000000001</v>
      </c>
      <c r="F28" s="41">
        <v>0</v>
      </c>
      <c r="G28" s="39">
        <v>5</v>
      </c>
      <c r="H28" s="41">
        <v>0</v>
      </c>
      <c r="I28" s="39">
        <v>-100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156</v>
      </c>
      <c r="B29" s="66" t="s">
        <v>157</v>
      </c>
      <c r="C29" s="39">
        <v>4</v>
      </c>
      <c r="D29" s="39">
        <v>25</v>
      </c>
      <c r="E29" s="114">
        <v>16</v>
      </c>
      <c r="F29" s="39">
        <v>4</v>
      </c>
      <c r="G29" s="39">
        <v>15</v>
      </c>
      <c r="H29" s="72">
        <v>26.66667</v>
      </c>
      <c r="I29" s="72">
        <v>66.666690000000003</v>
      </c>
      <c r="J29" s="111">
        <v>1</v>
      </c>
      <c r="K29" s="112">
        <v>0.5</v>
      </c>
      <c r="L29" s="101">
        <v>1</v>
      </c>
    </row>
    <row r="30" spans="1:12" s="2" customFormat="1" ht="15" customHeight="1" x14ac:dyDescent="0.25">
      <c r="A30" s="65" t="s">
        <v>42</v>
      </c>
      <c r="B30" s="66" t="s">
        <v>43</v>
      </c>
      <c r="C30" s="39">
        <v>11</v>
      </c>
      <c r="D30" s="39">
        <v>29</v>
      </c>
      <c r="E30" s="71">
        <v>37.93103</v>
      </c>
      <c r="F30" s="39">
        <v>4</v>
      </c>
      <c r="G30" s="39">
        <v>27</v>
      </c>
      <c r="H30" s="72">
        <v>14.81481</v>
      </c>
      <c r="I30" s="72">
        <v>-60.942770000000003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44</v>
      </c>
      <c r="B31" s="66" t="s">
        <v>45</v>
      </c>
      <c r="C31" s="39">
        <v>2</v>
      </c>
      <c r="D31" s="39">
        <v>6</v>
      </c>
      <c r="E31" s="71">
        <v>33.333329999999997</v>
      </c>
      <c r="F31" s="39">
        <v>2</v>
      </c>
      <c r="G31" s="39">
        <v>6</v>
      </c>
      <c r="H31" s="72">
        <v>33.333329999999997</v>
      </c>
      <c r="I31" s="41">
        <v>0</v>
      </c>
      <c r="J31" s="113">
        <v>0</v>
      </c>
      <c r="K31" s="112">
        <v>0.5</v>
      </c>
      <c r="L31" s="102">
        <v>0.5</v>
      </c>
    </row>
    <row r="32" spans="1:12" s="2" customFormat="1" ht="15" customHeight="1" x14ac:dyDescent="0.25">
      <c r="A32" s="65" t="s">
        <v>46</v>
      </c>
      <c r="B32" s="66" t="s">
        <v>47</v>
      </c>
      <c r="C32" s="41">
        <v>0</v>
      </c>
      <c r="D32" s="39">
        <v>5</v>
      </c>
      <c r="E32" s="67">
        <v>0</v>
      </c>
      <c r="F32" s="39">
        <v>1</v>
      </c>
      <c r="G32" s="39">
        <v>9</v>
      </c>
      <c r="H32" s="72">
        <v>11.11111</v>
      </c>
      <c r="I32" s="41">
        <v>0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48</v>
      </c>
      <c r="B33" s="66" t="s">
        <v>49</v>
      </c>
      <c r="C33" s="39">
        <v>11</v>
      </c>
      <c r="D33" s="39">
        <v>19</v>
      </c>
      <c r="E33" s="71">
        <v>57.894739999999999</v>
      </c>
      <c r="F33" s="39">
        <v>3</v>
      </c>
      <c r="G33" s="39">
        <v>5</v>
      </c>
      <c r="H33" s="39">
        <v>60</v>
      </c>
      <c r="I33" s="72">
        <v>3.6363599999999998</v>
      </c>
      <c r="J33" s="113">
        <v>0</v>
      </c>
      <c r="K33" s="112">
        <v>0.5</v>
      </c>
      <c r="L33" s="102">
        <v>0.5</v>
      </c>
    </row>
    <row r="34" spans="1:12" s="2" customFormat="1" ht="15" customHeight="1" x14ac:dyDescent="0.25">
      <c r="A34" s="65" t="s">
        <v>50</v>
      </c>
      <c r="B34" s="66" t="s">
        <v>51</v>
      </c>
      <c r="C34" s="39">
        <v>4</v>
      </c>
      <c r="D34" s="39">
        <v>30</v>
      </c>
      <c r="E34" s="71">
        <v>13.33333</v>
      </c>
      <c r="F34" s="39">
        <v>4</v>
      </c>
      <c r="G34" s="39">
        <v>26</v>
      </c>
      <c r="H34" s="72">
        <v>15.38462</v>
      </c>
      <c r="I34" s="72">
        <v>15.384679999999999</v>
      </c>
      <c r="J34" s="111">
        <v>1</v>
      </c>
      <c r="K34" s="113">
        <v>0</v>
      </c>
      <c r="L34" s="101">
        <v>1</v>
      </c>
    </row>
    <row r="35" spans="1:12" s="2" customFormat="1" ht="15" customHeight="1" x14ac:dyDescent="0.25">
      <c r="A35" s="65" t="s">
        <v>52</v>
      </c>
      <c r="B35" s="66" t="s">
        <v>53</v>
      </c>
      <c r="C35" s="41">
        <v>0</v>
      </c>
      <c r="D35" s="41">
        <v>0</v>
      </c>
      <c r="E35" s="67">
        <v>0</v>
      </c>
      <c r="F35" s="41">
        <v>0</v>
      </c>
      <c r="G35" s="41">
        <v>0</v>
      </c>
      <c r="H35" s="41">
        <v>0</v>
      </c>
      <c r="I35" s="41">
        <v>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54</v>
      </c>
      <c r="B36" s="66" t="s">
        <v>55</v>
      </c>
      <c r="C36" s="39">
        <v>2</v>
      </c>
      <c r="D36" s="39">
        <v>3</v>
      </c>
      <c r="E36" s="71">
        <v>66.666669999999996</v>
      </c>
      <c r="F36" s="39">
        <v>3</v>
      </c>
      <c r="G36" s="39">
        <v>9</v>
      </c>
      <c r="H36" s="72">
        <v>33.333329999999997</v>
      </c>
      <c r="I36" s="72">
        <v>-50.000010000000003</v>
      </c>
      <c r="J36" s="113">
        <v>0</v>
      </c>
      <c r="K36" s="112">
        <v>0.5</v>
      </c>
      <c r="L36" s="102">
        <v>0.5</v>
      </c>
    </row>
    <row r="37" spans="1:12" s="2" customFormat="1" ht="15" customHeight="1" x14ac:dyDescent="0.25">
      <c r="A37" s="65" t="s">
        <v>56</v>
      </c>
      <c r="B37" s="66" t="s">
        <v>57</v>
      </c>
      <c r="C37" s="39">
        <v>6</v>
      </c>
      <c r="D37" s="39">
        <v>43</v>
      </c>
      <c r="E37" s="71">
        <v>13.95349</v>
      </c>
      <c r="F37" s="39">
        <v>4</v>
      </c>
      <c r="G37" s="39">
        <v>20</v>
      </c>
      <c r="H37" s="39">
        <v>20</v>
      </c>
      <c r="I37" s="72">
        <v>43.333320000000001</v>
      </c>
      <c r="J37" s="111">
        <v>1</v>
      </c>
      <c r="K37" s="112">
        <v>0.5</v>
      </c>
      <c r="L37" s="101">
        <v>1</v>
      </c>
    </row>
    <row r="38" spans="1:12" s="2" customFormat="1" ht="15" customHeight="1" x14ac:dyDescent="0.25">
      <c r="A38" s="65" t="s">
        <v>58</v>
      </c>
      <c r="B38" s="66" t="s">
        <v>59</v>
      </c>
      <c r="C38" s="39">
        <v>11</v>
      </c>
      <c r="D38" s="39">
        <v>76</v>
      </c>
      <c r="E38" s="71">
        <v>14.47368</v>
      </c>
      <c r="F38" s="41">
        <v>0</v>
      </c>
      <c r="G38" s="39">
        <v>9</v>
      </c>
      <c r="H38" s="41">
        <v>0</v>
      </c>
      <c r="I38" s="39">
        <v>-100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60</v>
      </c>
      <c r="B39" s="66" t="s">
        <v>61</v>
      </c>
      <c r="C39" s="39">
        <v>1</v>
      </c>
      <c r="D39" s="39">
        <v>8</v>
      </c>
      <c r="E39" s="118">
        <v>12.5</v>
      </c>
      <c r="F39" s="39">
        <v>1</v>
      </c>
      <c r="G39" s="39">
        <v>2</v>
      </c>
      <c r="H39" s="39">
        <v>50</v>
      </c>
      <c r="I39" s="39">
        <v>300</v>
      </c>
      <c r="J39" s="111">
        <v>1</v>
      </c>
      <c r="K39" s="112">
        <v>0.5</v>
      </c>
      <c r="L39" s="101">
        <v>1</v>
      </c>
    </row>
    <row r="40" spans="1:12" s="2" customFormat="1" ht="15" customHeight="1" x14ac:dyDescent="0.25">
      <c r="A40" s="65" t="s">
        <v>142</v>
      </c>
      <c r="B40" s="66" t="s">
        <v>143</v>
      </c>
      <c r="C40" s="39">
        <v>9</v>
      </c>
      <c r="D40" s="39">
        <v>46</v>
      </c>
      <c r="E40" s="71">
        <v>19.56522</v>
      </c>
      <c r="F40" s="39">
        <v>6</v>
      </c>
      <c r="G40" s="39">
        <v>37</v>
      </c>
      <c r="H40" s="72">
        <v>16.21622</v>
      </c>
      <c r="I40" s="72">
        <v>-17.11711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144</v>
      </c>
      <c r="B41" s="66" t="s">
        <v>145</v>
      </c>
      <c r="C41" s="39">
        <v>9</v>
      </c>
      <c r="D41" s="39">
        <v>61</v>
      </c>
      <c r="E41" s="77">
        <v>14.754099999999999</v>
      </c>
      <c r="F41" s="39">
        <v>12</v>
      </c>
      <c r="G41" s="39">
        <v>55</v>
      </c>
      <c r="H41" s="72">
        <v>21.818180000000002</v>
      </c>
      <c r="I41" s="72">
        <v>47.87876</v>
      </c>
      <c r="J41" s="111">
        <v>1</v>
      </c>
      <c r="K41" s="112">
        <v>0.5</v>
      </c>
      <c r="L41" s="101">
        <v>1</v>
      </c>
    </row>
    <row r="42" spans="1:12" s="2" customFormat="1" ht="15" customHeight="1" x14ac:dyDescent="0.25">
      <c r="A42" s="65" t="s">
        <v>62</v>
      </c>
      <c r="B42" s="66" t="s">
        <v>63</v>
      </c>
      <c r="C42" s="39">
        <v>4</v>
      </c>
      <c r="D42" s="39">
        <v>10</v>
      </c>
      <c r="E42" s="114">
        <v>40</v>
      </c>
      <c r="F42" s="39">
        <v>1</v>
      </c>
      <c r="G42" s="39">
        <v>12</v>
      </c>
      <c r="H42" s="72">
        <v>8.3333300000000001</v>
      </c>
      <c r="I42" s="72">
        <v>-79.166679999999999</v>
      </c>
      <c r="J42" s="113">
        <v>0</v>
      </c>
      <c r="K42" s="113">
        <v>0</v>
      </c>
      <c r="L42" s="103">
        <v>0</v>
      </c>
    </row>
    <row r="43" spans="1:12" s="2" customFormat="1" ht="15" customHeight="1" x14ac:dyDescent="0.25">
      <c r="A43" s="65" t="s">
        <v>64</v>
      </c>
      <c r="B43" s="66" t="s">
        <v>65</v>
      </c>
      <c r="C43" s="39">
        <v>6</v>
      </c>
      <c r="D43" s="39">
        <v>8</v>
      </c>
      <c r="E43" s="114">
        <v>75</v>
      </c>
      <c r="F43" s="41">
        <v>0</v>
      </c>
      <c r="G43" s="39">
        <v>8</v>
      </c>
      <c r="H43" s="41">
        <v>0</v>
      </c>
      <c r="I43" s="39">
        <v>-100</v>
      </c>
      <c r="J43" s="113">
        <v>0</v>
      </c>
      <c r="K43" s="113">
        <v>0</v>
      </c>
      <c r="L43" s="103">
        <v>0</v>
      </c>
    </row>
    <row r="44" spans="1:12" s="2" customFormat="1" ht="15" customHeight="1" x14ac:dyDescent="0.25">
      <c r="A44" s="65" t="s">
        <v>66</v>
      </c>
      <c r="B44" s="66" t="s">
        <v>67</v>
      </c>
      <c r="C44" s="39">
        <v>1</v>
      </c>
      <c r="D44" s="39">
        <v>6</v>
      </c>
      <c r="E44" s="71">
        <v>16.66667</v>
      </c>
      <c r="F44" s="39">
        <v>2</v>
      </c>
      <c r="G44" s="39">
        <v>2</v>
      </c>
      <c r="H44" s="39">
        <v>100</v>
      </c>
      <c r="I44" s="72">
        <v>499.99988000000002</v>
      </c>
      <c r="J44" s="111">
        <v>1</v>
      </c>
      <c r="K44" s="111">
        <v>1</v>
      </c>
      <c r="L44" s="101">
        <v>1</v>
      </c>
    </row>
    <row r="45" spans="1:12" s="2" customFormat="1" ht="15" customHeight="1" x14ac:dyDescent="0.25">
      <c r="A45" s="65" t="s">
        <v>68</v>
      </c>
      <c r="B45" s="66" t="s">
        <v>69</v>
      </c>
      <c r="C45" s="41">
        <v>0</v>
      </c>
      <c r="D45" s="39">
        <v>8</v>
      </c>
      <c r="E45" s="67">
        <v>0</v>
      </c>
      <c r="F45" s="39">
        <v>1</v>
      </c>
      <c r="G45" s="39">
        <v>4</v>
      </c>
      <c r="H45" s="39">
        <v>25</v>
      </c>
      <c r="I45" s="41">
        <v>0</v>
      </c>
      <c r="J45" s="113">
        <v>0</v>
      </c>
      <c r="K45" s="112">
        <v>0.5</v>
      </c>
      <c r="L45" s="102">
        <v>0.5</v>
      </c>
    </row>
    <row r="46" spans="1:12" s="2" customFormat="1" ht="15" customHeight="1" x14ac:dyDescent="0.25">
      <c r="A46" s="65" t="s">
        <v>70</v>
      </c>
      <c r="B46" s="66" t="s">
        <v>71</v>
      </c>
      <c r="C46" s="41">
        <v>0</v>
      </c>
      <c r="D46" s="41">
        <v>0</v>
      </c>
      <c r="E46" s="67">
        <v>0</v>
      </c>
      <c r="F46" s="41">
        <v>0</v>
      </c>
      <c r="G46" s="41">
        <v>0</v>
      </c>
      <c r="H46" s="41">
        <v>0</v>
      </c>
      <c r="I46" s="41">
        <v>0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72</v>
      </c>
      <c r="B47" s="66" t="s">
        <v>73</v>
      </c>
      <c r="C47" s="41">
        <v>0</v>
      </c>
      <c r="D47" s="41">
        <v>0</v>
      </c>
      <c r="E47" s="67">
        <v>0</v>
      </c>
      <c r="F47" s="41">
        <v>0</v>
      </c>
      <c r="G47" s="41">
        <v>0</v>
      </c>
      <c r="H47" s="41">
        <v>0</v>
      </c>
      <c r="I47" s="41">
        <v>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86</v>
      </c>
      <c r="B48" s="66" t="s">
        <v>87</v>
      </c>
      <c r="C48" s="41">
        <v>0</v>
      </c>
      <c r="D48" s="41">
        <v>0</v>
      </c>
      <c r="E48" s="67">
        <v>0</v>
      </c>
      <c r="F48" s="39">
        <v>2</v>
      </c>
      <c r="G48" s="39">
        <v>3</v>
      </c>
      <c r="H48" s="72">
        <v>66.666669999999996</v>
      </c>
      <c r="I48" s="41">
        <v>0</v>
      </c>
      <c r="J48" s="113">
        <v>0</v>
      </c>
      <c r="K48" s="112">
        <v>0.5</v>
      </c>
      <c r="L48" s="102">
        <v>0.5</v>
      </c>
    </row>
    <row r="49" spans="1:12" s="2" customFormat="1" ht="15" customHeight="1" x14ac:dyDescent="0.25">
      <c r="A49" s="65" t="s">
        <v>150</v>
      </c>
      <c r="B49" s="66" t="s">
        <v>151</v>
      </c>
      <c r="C49" s="39">
        <v>28</v>
      </c>
      <c r="D49" s="39">
        <v>71</v>
      </c>
      <c r="E49" s="71">
        <v>39.436619999999998</v>
      </c>
      <c r="F49" s="39">
        <v>7</v>
      </c>
      <c r="G49" s="39">
        <v>26</v>
      </c>
      <c r="H49" s="72">
        <v>26.923079999999999</v>
      </c>
      <c r="I49" s="72">
        <v>-31.73076</v>
      </c>
      <c r="J49" s="113">
        <v>0</v>
      </c>
      <c r="K49" s="112">
        <v>0.5</v>
      </c>
      <c r="L49" s="102">
        <v>0.5</v>
      </c>
    </row>
    <row r="50" spans="1:12" s="2" customFormat="1" ht="15" customHeight="1" x14ac:dyDescent="0.25">
      <c r="A50" s="65" t="s">
        <v>154</v>
      </c>
      <c r="B50" s="66" t="s">
        <v>155</v>
      </c>
      <c r="C50" s="39">
        <v>3</v>
      </c>
      <c r="D50" s="39">
        <v>7</v>
      </c>
      <c r="E50" s="71">
        <v>42.857140000000001</v>
      </c>
      <c r="F50" s="41">
        <v>0</v>
      </c>
      <c r="G50" s="39">
        <v>1</v>
      </c>
      <c r="H50" s="41">
        <v>0</v>
      </c>
      <c r="I50" s="39">
        <v>-100</v>
      </c>
      <c r="J50" s="113">
        <v>0</v>
      </c>
      <c r="K50" s="113">
        <v>0</v>
      </c>
      <c r="L50" s="103">
        <v>0</v>
      </c>
    </row>
    <row r="51" spans="1:12" ht="15" customHeight="1" x14ac:dyDescent="0.2">
      <c r="A51" s="107"/>
      <c r="B51" s="107" t="s">
        <v>423</v>
      </c>
      <c r="C51" s="115">
        <v>493</v>
      </c>
      <c r="D51" s="108">
        <v>2108</v>
      </c>
      <c r="E51" s="119">
        <v>23.3871</v>
      </c>
      <c r="F51" s="115">
        <v>150</v>
      </c>
      <c r="G51" s="115">
        <v>784</v>
      </c>
      <c r="H51" s="109">
        <v>19.132650000000002</v>
      </c>
      <c r="I51" s="107"/>
      <c r="J51" s="107"/>
      <c r="K51" s="107"/>
      <c r="L51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455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457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74.099999999999994" customHeight="1" x14ac:dyDescent="0.2">
      <c r="A5" s="278" t="s">
        <v>458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459</v>
      </c>
      <c r="F8" s="98" t="s">
        <v>388</v>
      </c>
    </row>
    <row r="9" spans="1:6" s="15" customFormat="1" ht="27.95" customHeight="1" x14ac:dyDescent="0.25">
      <c r="C9" s="295" t="s">
        <v>460</v>
      </c>
      <c r="D9" s="295"/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99.95" customHeight="1" x14ac:dyDescent="0.2">
      <c r="A12" s="63" t="s">
        <v>4</v>
      </c>
      <c r="B12" s="63" t="s">
        <v>5</v>
      </c>
      <c r="C12" s="99" t="s">
        <v>461</v>
      </c>
      <c r="D12" s="99" t="s">
        <v>462</v>
      </c>
      <c r="E12" s="99" t="s">
        <v>463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39">
        <v>1</v>
      </c>
      <c r="D13" s="39">
        <v>1</v>
      </c>
      <c r="E13" s="39">
        <v>100</v>
      </c>
      <c r="F13" s="101">
        <v>1</v>
      </c>
    </row>
    <row r="14" spans="1:6" s="2" customFormat="1" ht="15" customHeight="1" x14ac:dyDescent="0.25">
      <c r="A14" s="65" t="s">
        <v>14</v>
      </c>
      <c r="B14" s="66" t="s">
        <v>15</v>
      </c>
      <c r="C14" s="39">
        <v>82</v>
      </c>
      <c r="D14" s="39">
        <v>228</v>
      </c>
      <c r="E14" s="72">
        <v>35.964910000000003</v>
      </c>
      <c r="F14" s="103">
        <v>0</v>
      </c>
    </row>
    <row r="15" spans="1:6" s="2" customFormat="1" ht="15" customHeight="1" x14ac:dyDescent="0.25">
      <c r="A15" s="65" t="s">
        <v>18</v>
      </c>
      <c r="B15" s="66" t="s">
        <v>19</v>
      </c>
      <c r="C15" s="39">
        <v>96</v>
      </c>
      <c r="D15" s="39">
        <v>188</v>
      </c>
      <c r="E15" s="72">
        <v>51.063830000000003</v>
      </c>
      <c r="F15" s="102">
        <v>0.5</v>
      </c>
    </row>
    <row r="16" spans="1:6" s="2" customFormat="1" ht="15" customHeight="1" x14ac:dyDescent="0.25">
      <c r="A16" s="65" t="s">
        <v>22</v>
      </c>
      <c r="B16" s="66" t="s">
        <v>23</v>
      </c>
      <c r="C16" s="39">
        <v>69</v>
      </c>
      <c r="D16" s="39">
        <v>92</v>
      </c>
      <c r="E16" s="39">
        <v>75</v>
      </c>
      <c r="F16" s="102">
        <v>0.5</v>
      </c>
    </row>
    <row r="17" spans="1:6" s="2" customFormat="1" ht="15" customHeight="1" x14ac:dyDescent="0.25">
      <c r="A17" s="65" t="s">
        <v>26</v>
      </c>
      <c r="B17" s="66" t="s">
        <v>27</v>
      </c>
      <c r="C17" s="39">
        <v>13</v>
      </c>
      <c r="D17" s="39">
        <v>18</v>
      </c>
      <c r="E17" s="72">
        <v>72.222219999999993</v>
      </c>
      <c r="F17" s="102">
        <v>0.5</v>
      </c>
    </row>
    <row r="18" spans="1:6" s="2" customFormat="1" ht="15" customHeight="1" x14ac:dyDescent="0.25">
      <c r="A18" s="65" t="s">
        <v>122</v>
      </c>
      <c r="B18" s="66" t="s">
        <v>123</v>
      </c>
      <c r="C18" s="39">
        <v>9</v>
      </c>
      <c r="D18" s="39">
        <v>27</v>
      </c>
      <c r="E18" s="72">
        <v>33.333329999999997</v>
      </c>
      <c r="F18" s="103">
        <v>0</v>
      </c>
    </row>
    <row r="19" spans="1:6" s="2" customFormat="1" ht="15" customHeight="1" x14ac:dyDescent="0.25">
      <c r="A19" s="65" t="s">
        <v>146</v>
      </c>
      <c r="B19" s="66" t="s">
        <v>147</v>
      </c>
      <c r="C19" s="39">
        <v>41</v>
      </c>
      <c r="D19" s="39">
        <v>49</v>
      </c>
      <c r="E19" s="72">
        <v>83.673469999999995</v>
      </c>
      <c r="F19" s="102">
        <v>0.5</v>
      </c>
    </row>
    <row r="20" spans="1:6" s="2" customFormat="1" ht="15" customHeight="1" x14ac:dyDescent="0.25">
      <c r="A20" s="65" t="s">
        <v>138</v>
      </c>
      <c r="B20" s="66" t="s">
        <v>139</v>
      </c>
      <c r="C20" s="39">
        <v>4</v>
      </c>
      <c r="D20" s="39">
        <v>18</v>
      </c>
      <c r="E20" s="72">
        <v>22.22222</v>
      </c>
      <c r="F20" s="103">
        <v>0</v>
      </c>
    </row>
    <row r="21" spans="1:6" s="2" customFormat="1" ht="15" customHeight="1" x14ac:dyDescent="0.25">
      <c r="A21" s="65" t="s">
        <v>30</v>
      </c>
      <c r="B21" s="66" t="s">
        <v>31</v>
      </c>
      <c r="C21" s="39">
        <v>4</v>
      </c>
      <c r="D21" s="39">
        <v>6</v>
      </c>
      <c r="E21" s="72">
        <v>66.666669999999996</v>
      </c>
      <c r="F21" s="102">
        <v>0.5</v>
      </c>
    </row>
    <row r="22" spans="1:6" s="2" customFormat="1" ht="15" customHeight="1" x14ac:dyDescent="0.25">
      <c r="A22" s="65" t="s">
        <v>32</v>
      </c>
      <c r="B22" s="66" t="s">
        <v>33</v>
      </c>
      <c r="C22" s="39">
        <v>2</v>
      </c>
      <c r="D22" s="39">
        <v>3</v>
      </c>
      <c r="E22" s="72">
        <v>66.666669999999996</v>
      </c>
      <c r="F22" s="102">
        <v>0.5</v>
      </c>
    </row>
    <row r="23" spans="1:6" s="2" customFormat="1" ht="15" customHeight="1" x14ac:dyDescent="0.25">
      <c r="A23" s="65" t="s">
        <v>34</v>
      </c>
      <c r="B23" s="66" t="s">
        <v>35</v>
      </c>
      <c r="C23" s="39">
        <v>1</v>
      </c>
      <c r="D23" s="39">
        <v>7</v>
      </c>
      <c r="E23" s="72">
        <v>14.28571</v>
      </c>
      <c r="F23" s="103">
        <v>0</v>
      </c>
    </row>
    <row r="24" spans="1:6" s="2" customFormat="1" ht="15" customHeight="1" x14ac:dyDescent="0.25">
      <c r="A24" s="65" t="s">
        <v>140</v>
      </c>
      <c r="B24" s="66" t="s">
        <v>141</v>
      </c>
      <c r="C24" s="39">
        <v>1</v>
      </c>
      <c r="D24" s="39">
        <v>19</v>
      </c>
      <c r="E24" s="72">
        <v>5.2631600000000001</v>
      </c>
      <c r="F24" s="103">
        <v>0</v>
      </c>
    </row>
    <row r="25" spans="1:6" s="2" customFormat="1" ht="15" customHeight="1" x14ac:dyDescent="0.25">
      <c r="A25" s="65" t="s">
        <v>36</v>
      </c>
      <c r="B25" s="66" t="s">
        <v>37</v>
      </c>
      <c r="C25" s="39">
        <v>16</v>
      </c>
      <c r="D25" s="39">
        <v>41</v>
      </c>
      <c r="E25" s="72">
        <v>39.024389999999997</v>
      </c>
      <c r="F25" s="103">
        <v>0</v>
      </c>
    </row>
    <row r="26" spans="1:6" s="2" customFormat="1" ht="15" customHeight="1" x14ac:dyDescent="0.25">
      <c r="A26" s="65" t="s">
        <v>38</v>
      </c>
      <c r="B26" s="66" t="s">
        <v>39</v>
      </c>
      <c r="C26" s="39">
        <v>19</v>
      </c>
      <c r="D26" s="39">
        <v>29</v>
      </c>
      <c r="E26" s="72">
        <v>65.517240000000001</v>
      </c>
      <c r="F26" s="102">
        <v>0.5</v>
      </c>
    </row>
    <row r="27" spans="1:6" s="2" customFormat="1" ht="15" customHeight="1" x14ac:dyDescent="0.25">
      <c r="A27" s="65" t="s">
        <v>40</v>
      </c>
      <c r="B27" s="66" t="s">
        <v>41</v>
      </c>
      <c r="C27" s="39">
        <v>2</v>
      </c>
      <c r="D27" s="39">
        <v>17</v>
      </c>
      <c r="E27" s="72">
        <v>11.764709999999999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67</v>
      </c>
      <c r="D28" s="39">
        <v>104</v>
      </c>
      <c r="E28" s="72">
        <v>64.423079999999999</v>
      </c>
      <c r="F28" s="102">
        <v>0.5</v>
      </c>
    </row>
    <row r="29" spans="1:6" s="2" customFormat="1" ht="15" customHeight="1" x14ac:dyDescent="0.25">
      <c r="A29" s="65" t="s">
        <v>42</v>
      </c>
      <c r="B29" s="66" t="s">
        <v>43</v>
      </c>
      <c r="C29" s="39">
        <v>14</v>
      </c>
      <c r="D29" s="39">
        <v>24</v>
      </c>
      <c r="E29" s="72">
        <v>58.333329999999997</v>
      </c>
      <c r="F29" s="102">
        <v>0.5</v>
      </c>
    </row>
    <row r="30" spans="1:6" s="2" customFormat="1" ht="15" customHeight="1" x14ac:dyDescent="0.25">
      <c r="A30" s="65" t="s">
        <v>44</v>
      </c>
      <c r="B30" s="66" t="s">
        <v>45</v>
      </c>
      <c r="C30" s="39">
        <v>12</v>
      </c>
      <c r="D30" s="39">
        <v>25</v>
      </c>
      <c r="E30" s="39">
        <v>48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39">
        <v>7</v>
      </c>
      <c r="D31" s="39">
        <v>18</v>
      </c>
      <c r="E31" s="72">
        <v>38.888890000000004</v>
      </c>
      <c r="F31" s="103">
        <v>0</v>
      </c>
    </row>
    <row r="32" spans="1:6" s="2" customFormat="1" ht="15" customHeight="1" x14ac:dyDescent="0.25">
      <c r="A32" s="65" t="s">
        <v>48</v>
      </c>
      <c r="B32" s="66" t="s">
        <v>49</v>
      </c>
      <c r="C32" s="39">
        <v>7</v>
      </c>
      <c r="D32" s="39">
        <v>16</v>
      </c>
      <c r="E32" s="104">
        <v>43.75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39">
        <v>37</v>
      </c>
      <c r="D33" s="39">
        <v>58</v>
      </c>
      <c r="E33" s="73">
        <v>63.793100000000003</v>
      </c>
      <c r="F33" s="102">
        <v>0.5</v>
      </c>
    </row>
    <row r="34" spans="1:6" s="2" customFormat="1" ht="15" customHeight="1" x14ac:dyDescent="0.25">
      <c r="A34" s="65" t="s">
        <v>52</v>
      </c>
      <c r="B34" s="66" t="s">
        <v>53</v>
      </c>
      <c r="C34" s="39">
        <v>3</v>
      </c>
      <c r="D34" s="39">
        <v>14</v>
      </c>
      <c r="E34" s="72">
        <v>21.428570000000001</v>
      </c>
      <c r="F34" s="103">
        <v>0</v>
      </c>
    </row>
    <row r="35" spans="1:6" s="2" customFormat="1" ht="15" customHeight="1" x14ac:dyDescent="0.25">
      <c r="A35" s="65" t="s">
        <v>54</v>
      </c>
      <c r="B35" s="66" t="s">
        <v>55</v>
      </c>
      <c r="C35" s="39">
        <v>8</v>
      </c>
      <c r="D35" s="39">
        <v>18</v>
      </c>
      <c r="E35" s="72">
        <v>44.44444</v>
      </c>
      <c r="F35" s="103">
        <v>0</v>
      </c>
    </row>
    <row r="36" spans="1:6" s="2" customFormat="1" ht="15" customHeight="1" x14ac:dyDescent="0.25">
      <c r="A36" s="65" t="s">
        <v>56</v>
      </c>
      <c r="B36" s="66" t="s">
        <v>57</v>
      </c>
      <c r="C36" s="39">
        <v>7</v>
      </c>
      <c r="D36" s="39">
        <v>23</v>
      </c>
      <c r="E36" s="72">
        <v>30.43478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39">
        <v>8</v>
      </c>
      <c r="D37" s="39">
        <v>10</v>
      </c>
      <c r="E37" s="39">
        <v>80</v>
      </c>
      <c r="F37" s="102">
        <v>0.5</v>
      </c>
    </row>
    <row r="38" spans="1:6" s="2" customFormat="1" ht="15" customHeight="1" x14ac:dyDescent="0.25">
      <c r="A38" s="65" t="s">
        <v>60</v>
      </c>
      <c r="B38" s="66" t="s">
        <v>61</v>
      </c>
      <c r="C38" s="39">
        <v>4</v>
      </c>
      <c r="D38" s="39">
        <v>6</v>
      </c>
      <c r="E38" s="72">
        <v>66.666669999999996</v>
      </c>
      <c r="F38" s="102">
        <v>0.5</v>
      </c>
    </row>
    <row r="39" spans="1:6" s="2" customFormat="1" ht="15" customHeight="1" x14ac:dyDescent="0.25">
      <c r="A39" s="65" t="s">
        <v>142</v>
      </c>
      <c r="B39" s="66" t="s">
        <v>143</v>
      </c>
      <c r="C39" s="39">
        <v>37</v>
      </c>
      <c r="D39" s="39">
        <v>78</v>
      </c>
      <c r="E39" s="73">
        <v>47.435899999999997</v>
      </c>
      <c r="F39" s="103">
        <v>0</v>
      </c>
    </row>
    <row r="40" spans="1:6" s="2" customFormat="1" ht="15" customHeight="1" x14ac:dyDescent="0.25">
      <c r="A40" s="65" t="s">
        <v>144</v>
      </c>
      <c r="B40" s="66" t="s">
        <v>145</v>
      </c>
      <c r="C40" s="39">
        <v>52</v>
      </c>
      <c r="D40" s="39">
        <v>90</v>
      </c>
      <c r="E40" s="72">
        <v>57.77778</v>
      </c>
      <c r="F40" s="102">
        <v>0.5</v>
      </c>
    </row>
    <row r="41" spans="1:6" s="2" customFormat="1" ht="15" customHeight="1" x14ac:dyDescent="0.25">
      <c r="A41" s="65" t="s">
        <v>62</v>
      </c>
      <c r="B41" s="66" t="s">
        <v>63</v>
      </c>
      <c r="C41" s="39">
        <v>1</v>
      </c>
      <c r="D41" s="39">
        <v>8</v>
      </c>
      <c r="E41" s="42">
        <v>12.5</v>
      </c>
      <c r="F41" s="103">
        <v>0</v>
      </c>
    </row>
    <row r="42" spans="1:6" s="2" customFormat="1" ht="15" customHeight="1" x14ac:dyDescent="0.25">
      <c r="A42" s="65" t="s">
        <v>64</v>
      </c>
      <c r="B42" s="66" t="s">
        <v>65</v>
      </c>
      <c r="C42" s="39">
        <v>3</v>
      </c>
      <c r="D42" s="39">
        <v>18</v>
      </c>
      <c r="E42" s="72">
        <v>16.66667</v>
      </c>
      <c r="F42" s="103">
        <v>0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3</v>
      </c>
      <c r="D43" s="39">
        <v>14</v>
      </c>
      <c r="E43" s="72">
        <v>21.428570000000001</v>
      </c>
      <c r="F43" s="103">
        <v>0</v>
      </c>
    </row>
    <row r="44" spans="1:6" s="2" customFormat="1" ht="15" customHeight="1" x14ac:dyDescent="0.25">
      <c r="A44" s="65" t="s">
        <v>68</v>
      </c>
      <c r="B44" s="66" t="s">
        <v>69</v>
      </c>
      <c r="C44" s="39">
        <v>8</v>
      </c>
      <c r="D44" s="39">
        <v>18</v>
      </c>
      <c r="E44" s="72">
        <v>44.44444</v>
      </c>
      <c r="F44" s="103">
        <v>0</v>
      </c>
    </row>
    <row r="45" spans="1:6" s="2" customFormat="1" ht="15" customHeight="1" x14ac:dyDescent="0.25">
      <c r="A45" s="65" t="s">
        <v>148</v>
      </c>
      <c r="B45" s="66" t="s">
        <v>149</v>
      </c>
      <c r="C45" s="41">
        <v>0</v>
      </c>
      <c r="D45" s="39">
        <v>1</v>
      </c>
      <c r="E45" s="41">
        <v>0</v>
      </c>
      <c r="F45" s="103">
        <v>0</v>
      </c>
    </row>
    <row r="46" spans="1:6" s="2" customFormat="1" ht="15" customHeight="1" x14ac:dyDescent="0.25">
      <c r="A46" s="65" t="s">
        <v>150</v>
      </c>
      <c r="B46" s="66" t="s">
        <v>151</v>
      </c>
      <c r="C46" s="39">
        <v>34</v>
      </c>
      <c r="D46" s="39">
        <v>53</v>
      </c>
      <c r="E46" s="72">
        <v>64.150940000000006</v>
      </c>
      <c r="F46" s="102">
        <v>0.5</v>
      </c>
    </row>
    <row r="47" spans="1:6" ht="15" customHeight="1" x14ac:dyDescent="0.2">
      <c r="A47" s="107"/>
      <c r="B47" s="107" t="s">
        <v>423</v>
      </c>
      <c r="C47" s="115">
        <v>672</v>
      </c>
      <c r="D47" s="108">
        <v>1339</v>
      </c>
      <c r="E47" s="109">
        <v>50.186709999999998</v>
      </c>
      <c r="F47" s="107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464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465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74.099999999999994" customHeight="1" x14ac:dyDescent="0.2">
      <c r="A5" s="278" t="s">
        <v>466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467</v>
      </c>
      <c r="F8" s="98" t="s">
        <v>388</v>
      </c>
    </row>
    <row r="9" spans="1:6" s="15" customFormat="1" ht="27.95" customHeight="1" x14ac:dyDescent="0.25">
      <c r="C9" s="295" t="s">
        <v>468</v>
      </c>
      <c r="D9" s="295"/>
      <c r="F9" s="98" t="s">
        <v>419</v>
      </c>
    </row>
    <row r="10" spans="1:6" ht="15" customHeight="1" x14ac:dyDescent="0.25"/>
    <row r="11" spans="1:6" s="15" customFormat="1" ht="0.95" customHeight="1" x14ac:dyDescent="0.2"/>
    <row r="12" spans="1:6" s="74" customFormat="1" ht="63" customHeight="1" x14ac:dyDescent="0.2">
      <c r="A12" s="63" t="s">
        <v>4</v>
      </c>
      <c r="B12" s="63" t="s">
        <v>5</v>
      </c>
      <c r="C12" s="99" t="s">
        <v>469</v>
      </c>
      <c r="D12" s="99" t="s">
        <v>470</v>
      </c>
      <c r="E12" s="99" t="s">
        <v>471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39">
        <v>1</v>
      </c>
      <c r="D13" s="39">
        <v>2</v>
      </c>
      <c r="E13" s="39">
        <v>50</v>
      </c>
      <c r="F13" s="101">
        <v>1</v>
      </c>
    </row>
    <row r="14" spans="1:6" s="2" customFormat="1" ht="15" customHeight="1" x14ac:dyDescent="0.25">
      <c r="A14" s="65" t="s">
        <v>14</v>
      </c>
      <c r="B14" s="66" t="s">
        <v>15</v>
      </c>
      <c r="C14" s="39">
        <v>19</v>
      </c>
      <c r="D14" s="39">
        <v>75</v>
      </c>
      <c r="E14" s="72">
        <v>25.33333</v>
      </c>
      <c r="F14" s="103">
        <v>0</v>
      </c>
    </row>
    <row r="15" spans="1:6" s="2" customFormat="1" ht="15" customHeight="1" x14ac:dyDescent="0.25">
      <c r="A15" s="65" t="s">
        <v>18</v>
      </c>
      <c r="B15" s="66" t="s">
        <v>19</v>
      </c>
      <c r="C15" s="39">
        <v>3</v>
      </c>
      <c r="D15" s="39">
        <v>9</v>
      </c>
      <c r="E15" s="72">
        <v>33.333329999999997</v>
      </c>
      <c r="F15" s="101">
        <v>1</v>
      </c>
    </row>
    <row r="16" spans="1:6" s="2" customFormat="1" ht="15" customHeight="1" x14ac:dyDescent="0.25">
      <c r="A16" s="65" t="s">
        <v>22</v>
      </c>
      <c r="B16" s="66" t="s">
        <v>23</v>
      </c>
      <c r="C16" s="39">
        <v>1</v>
      </c>
      <c r="D16" s="39">
        <v>2</v>
      </c>
      <c r="E16" s="39">
        <v>50</v>
      </c>
      <c r="F16" s="101">
        <v>1</v>
      </c>
    </row>
    <row r="17" spans="1:6" s="2" customFormat="1" ht="15" customHeight="1" x14ac:dyDescent="0.25">
      <c r="A17" s="65" t="s">
        <v>26</v>
      </c>
      <c r="B17" s="66" t="s">
        <v>27</v>
      </c>
      <c r="C17" s="41">
        <v>0</v>
      </c>
      <c r="D17" s="39">
        <v>1</v>
      </c>
      <c r="E17" s="41">
        <v>0</v>
      </c>
      <c r="F17" s="103">
        <v>0</v>
      </c>
    </row>
    <row r="18" spans="1:6" s="2" customFormat="1" ht="15" customHeight="1" x14ac:dyDescent="0.25">
      <c r="A18" s="65" t="s">
        <v>122</v>
      </c>
      <c r="B18" s="66" t="s">
        <v>123</v>
      </c>
      <c r="C18" s="41">
        <v>0</v>
      </c>
      <c r="D18" s="41">
        <v>0</v>
      </c>
      <c r="E18" s="41">
        <v>0</v>
      </c>
      <c r="F18" s="103">
        <v>0</v>
      </c>
    </row>
    <row r="19" spans="1:6" s="2" customFormat="1" ht="15" customHeight="1" x14ac:dyDescent="0.25">
      <c r="A19" s="65" t="s">
        <v>146</v>
      </c>
      <c r="B19" s="66" t="s">
        <v>147</v>
      </c>
      <c r="C19" s="41">
        <v>0</v>
      </c>
      <c r="D19" s="39">
        <v>1</v>
      </c>
      <c r="E19" s="41">
        <v>0</v>
      </c>
      <c r="F19" s="103">
        <v>0</v>
      </c>
    </row>
    <row r="20" spans="1:6" s="2" customFormat="1" ht="15" customHeight="1" x14ac:dyDescent="0.25">
      <c r="A20" s="65" t="s">
        <v>138</v>
      </c>
      <c r="B20" s="66" t="s">
        <v>139</v>
      </c>
      <c r="C20" s="41">
        <v>0</v>
      </c>
      <c r="D20" s="39">
        <v>4</v>
      </c>
      <c r="E20" s="41">
        <v>0</v>
      </c>
      <c r="F20" s="103">
        <v>0</v>
      </c>
    </row>
    <row r="21" spans="1:6" s="2" customFormat="1" ht="15" customHeight="1" x14ac:dyDescent="0.25">
      <c r="A21" s="65" t="s">
        <v>30</v>
      </c>
      <c r="B21" s="66" t="s">
        <v>31</v>
      </c>
      <c r="C21" s="41">
        <v>0</v>
      </c>
      <c r="D21" s="39">
        <v>2</v>
      </c>
      <c r="E21" s="41">
        <v>0</v>
      </c>
      <c r="F21" s="103">
        <v>0</v>
      </c>
    </row>
    <row r="22" spans="1:6" s="2" customFormat="1" ht="15" customHeight="1" x14ac:dyDescent="0.25">
      <c r="A22" s="65" t="s">
        <v>32</v>
      </c>
      <c r="B22" s="66" t="s">
        <v>33</v>
      </c>
      <c r="C22" s="41">
        <v>0</v>
      </c>
      <c r="D22" s="41">
        <v>0</v>
      </c>
      <c r="E22" s="41">
        <v>0</v>
      </c>
      <c r="F22" s="103">
        <v>0</v>
      </c>
    </row>
    <row r="23" spans="1:6" s="2" customFormat="1" ht="15" customHeight="1" x14ac:dyDescent="0.25">
      <c r="A23" s="65" t="s">
        <v>34</v>
      </c>
      <c r="B23" s="66" t="s">
        <v>35</v>
      </c>
      <c r="C23" s="41">
        <v>0</v>
      </c>
      <c r="D23" s="41">
        <v>0</v>
      </c>
      <c r="E23" s="41">
        <v>0</v>
      </c>
      <c r="F23" s="103">
        <v>0</v>
      </c>
    </row>
    <row r="24" spans="1:6" s="2" customFormat="1" ht="15" customHeight="1" x14ac:dyDescent="0.25">
      <c r="A24" s="65" t="s">
        <v>140</v>
      </c>
      <c r="B24" s="66" t="s">
        <v>141</v>
      </c>
      <c r="C24" s="41">
        <v>0</v>
      </c>
      <c r="D24" s="41">
        <v>0</v>
      </c>
      <c r="E24" s="41">
        <v>0</v>
      </c>
      <c r="F24" s="103">
        <v>0</v>
      </c>
    </row>
    <row r="25" spans="1:6" s="2" customFormat="1" ht="15" customHeight="1" x14ac:dyDescent="0.25">
      <c r="A25" s="65" t="s">
        <v>36</v>
      </c>
      <c r="B25" s="66" t="s">
        <v>37</v>
      </c>
      <c r="C25" s="41">
        <v>0</v>
      </c>
      <c r="D25" s="41">
        <v>0</v>
      </c>
      <c r="E25" s="41">
        <v>0</v>
      </c>
      <c r="F25" s="103">
        <v>0</v>
      </c>
    </row>
    <row r="26" spans="1:6" s="2" customFormat="1" ht="15" customHeight="1" x14ac:dyDescent="0.25">
      <c r="A26" s="65" t="s">
        <v>38</v>
      </c>
      <c r="B26" s="66" t="s">
        <v>39</v>
      </c>
      <c r="C26" s="41">
        <v>0</v>
      </c>
      <c r="D26" s="41">
        <v>0</v>
      </c>
      <c r="E26" s="41">
        <v>0</v>
      </c>
      <c r="F26" s="103">
        <v>0</v>
      </c>
    </row>
    <row r="27" spans="1:6" s="2" customFormat="1" ht="15" customHeight="1" x14ac:dyDescent="0.25">
      <c r="A27" s="65" t="s">
        <v>40</v>
      </c>
      <c r="B27" s="66" t="s">
        <v>41</v>
      </c>
      <c r="C27" s="41">
        <v>0</v>
      </c>
      <c r="D27" s="39">
        <v>9</v>
      </c>
      <c r="E27" s="41">
        <v>0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1</v>
      </c>
      <c r="D28" s="39">
        <v>2</v>
      </c>
      <c r="E28" s="39">
        <v>50</v>
      </c>
      <c r="F28" s="101">
        <v>1</v>
      </c>
    </row>
    <row r="29" spans="1:6" s="2" customFormat="1" ht="15" customHeight="1" x14ac:dyDescent="0.25">
      <c r="A29" s="65" t="s">
        <v>42</v>
      </c>
      <c r="B29" s="66" t="s">
        <v>43</v>
      </c>
      <c r="C29" s="41">
        <v>0</v>
      </c>
      <c r="D29" s="41">
        <v>0</v>
      </c>
      <c r="E29" s="41">
        <v>0</v>
      </c>
      <c r="F29" s="103">
        <v>0</v>
      </c>
    </row>
    <row r="30" spans="1:6" s="2" customFormat="1" ht="15" customHeight="1" x14ac:dyDescent="0.25">
      <c r="A30" s="65" t="s">
        <v>44</v>
      </c>
      <c r="B30" s="66" t="s">
        <v>45</v>
      </c>
      <c r="C30" s="41">
        <v>0</v>
      </c>
      <c r="D30" s="41">
        <v>0</v>
      </c>
      <c r="E30" s="41">
        <v>0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39">
        <v>7</v>
      </c>
      <c r="D31" s="39">
        <v>14</v>
      </c>
      <c r="E31" s="39">
        <v>50</v>
      </c>
      <c r="F31" s="101">
        <v>1</v>
      </c>
    </row>
    <row r="32" spans="1:6" s="2" customFormat="1" ht="15" customHeight="1" x14ac:dyDescent="0.25">
      <c r="A32" s="65" t="s">
        <v>48</v>
      </c>
      <c r="B32" s="66" t="s">
        <v>49</v>
      </c>
      <c r="C32" s="41">
        <v>0</v>
      </c>
      <c r="D32" s="39">
        <v>5</v>
      </c>
      <c r="E32" s="41">
        <v>0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39">
        <v>28</v>
      </c>
      <c r="D33" s="39">
        <v>51</v>
      </c>
      <c r="E33" s="72">
        <v>54.901960000000003</v>
      </c>
      <c r="F33" s="101">
        <v>1</v>
      </c>
    </row>
    <row r="34" spans="1:6" s="2" customFormat="1" ht="15" customHeight="1" x14ac:dyDescent="0.25">
      <c r="A34" s="65" t="s">
        <v>52</v>
      </c>
      <c r="B34" s="66" t="s">
        <v>53</v>
      </c>
      <c r="C34" s="41">
        <v>0</v>
      </c>
      <c r="D34" s="39">
        <v>3</v>
      </c>
      <c r="E34" s="41">
        <v>0</v>
      </c>
      <c r="F34" s="103">
        <v>0</v>
      </c>
    </row>
    <row r="35" spans="1:6" s="2" customFormat="1" ht="15" customHeight="1" x14ac:dyDescent="0.25">
      <c r="A35" s="65" t="s">
        <v>54</v>
      </c>
      <c r="B35" s="66" t="s">
        <v>55</v>
      </c>
      <c r="C35" s="39">
        <v>2</v>
      </c>
      <c r="D35" s="39">
        <v>3</v>
      </c>
      <c r="E35" s="72">
        <v>66.666669999999996</v>
      </c>
      <c r="F35" s="101">
        <v>1</v>
      </c>
    </row>
    <row r="36" spans="1:6" s="2" customFormat="1" ht="15" customHeight="1" x14ac:dyDescent="0.25">
      <c r="A36" s="65" t="s">
        <v>56</v>
      </c>
      <c r="B36" s="66" t="s">
        <v>57</v>
      </c>
      <c r="C36" s="41">
        <v>0</v>
      </c>
      <c r="D36" s="39">
        <v>7</v>
      </c>
      <c r="E36" s="41">
        <v>0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41">
        <v>0</v>
      </c>
      <c r="D37" s="41">
        <v>0</v>
      </c>
      <c r="E37" s="41">
        <v>0</v>
      </c>
      <c r="F37" s="103">
        <v>0</v>
      </c>
    </row>
    <row r="38" spans="1:6" s="2" customFormat="1" ht="15" customHeight="1" x14ac:dyDescent="0.25">
      <c r="A38" s="65" t="s">
        <v>60</v>
      </c>
      <c r="B38" s="66" t="s">
        <v>61</v>
      </c>
      <c r="C38" s="39">
        <v>1</v>
      </c>
      <c r="D38" s="39">
        <v>2</v>
      </c>
      <c r="E38" s="39">
        <v>50</v>
      </c>
      <c r="F38" s="101">
        <v>1</v>
      </c>
    </row>
    <row r="39" spans="1:6" s="2" customFormat="1" ht="15" customHeight="1" x14ac:dyDescent="0.25">
      <c r="A39" s="65" t="s">
        <v>142</v>
      </c>
      <c r="B39" s="66" t="s">
        <v>143</v>
      </c>
      <c r="C39" s="39">
        <v>3</v>
      </c>
      <c r="D39" s="39">
        <v>18</v>
      </c>
      <c r="E39" s="72">
        <v>16.66667</v>
      </c>
      <c r="F39" s="103">
        <v>0</v>
      </c>
    </row>
    <row r="40" spans="1:6" s="2" customFormat="1" ht="15" customHeight="1" x14ac:dyDescent="0.25">
      <c r="A40" s="65" t="s">
        <v>144</v>
      </c>
      <c r="B40" s="66" t="s">
        <v>145</v>
      </c>
      <c r="C40" s="41">
        <v>0</v>
      </c>
      <c r="D40" s="39">
        <v>7</v>
      </c>
      <c r="E40" s="41">
        <v>0</v>
      </c>
      <c r="F40" s="103">
        <v>0</v>
      </c>
    </row>
    <row r="41" spans="1:6" s="2" customFormat="1" ht="15" customHeight="1" x14ac:dyDescent="0.25">
      <c r="A41" s="65" t="s">
        <v>62</v>
      </c>
      <c r="B41" s="66" t="s">
        <v>63</v>
      </c>
      <c r="C41" s="41">
        <v>0</v>
      </c>
      <c r="D41" s="39">
        <v>5</v>
      </c>
      <c r="E41" s="41">
        <v>0</v>
      </c>
      <c r="F41" s="103">
        <v>0</v>
      </c>
    </row>
    <row r="42" spans="1:6" s="2" customFormat="1" ht="15" customHeight="1" x14ac:dyDescent="0.25">
      <c r="A42" s="65" t="s">
        <v>64</v>
      </c>
      <c r="B42" s="66" t="s">
        <v>65</v>
      </c>
      <c r="C42" s="41">
        <v>0</v>
      </c>
      <c r="D42" s="39">
        <v>4</v>
      </c>
      <c r="E42" s="41">
        <v>0</v>
      </c>
      <c r="F42" s="103">
        <v>0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1</v>
      </c>
      <c r="D43" s="39">
        <v>8</v>
      </c>
      <c r="E43" s="42">
        <v>12.5</v>
      </c>
      <c r="F43" s="103">
        <v>0</v>
      </c>
    </row>
    <row r="44" spans="1:6" s="2" customFormat="1" ht="15" customHeight="1" x14ac:dyDescent="0.25">
      <c r="A44" s="65" t="s">
        <v>68</v>
      </c>
      <c r="B44" s="66" t="s">
        <v>69</v>
      </c>
      <c r="C44" s="41">
        <v>0</v>
      </c>
      <c r="D44" s="39">
        <v>1</v>
      </c>
      <c r="E44" s="41">
        <v>0</v>
      </c>
      <c r="F44" s="103">
        <v>0</v>
      </c>
    </row>
    <row r="45" spans="1:6" s="2" customFormat="1" ht="15" customHeight="1" x14ac:dyDescent="0.25">
      <c r="A45" s="65" t="s">
        <v>148</v>
      </c>
      <c r="B45" s="66" t="s">
        <v>149</v>
      </c>
      <c r="C45" s="41">
        <v>0</v>
      </c>
      <c r="D45" s="39">
        <v>1</v>
      </c>
      <c r="E45" s="41">
        <v>0</v>
      </c>
      <c r="F45" s="103">
        <v>0</v>
      </c>
    </row>
    <row r="46" spans="1:6" s="2" customFormat="1" ht="15" customHeight="1" x14ac:dyDescent="0.25">
      <c r="A46" s="65" t="s">
        <v>150</v>
      </c>
      <c r="B46" s="66" t="s">
        <v>151</v>
      </c>
      <c r="C46" s="41">
        <v>0</v>
      </c>
      <c r="D46" s="39">
        <v>1</v>
      </c>
      <c r="E46" s="41">
        <v>0</v>
      </c>
      <c r="F46" s="103">
        <v>0</v>
      </c>
    </row>
    <row r="47" spans="1:6" ht="15" customHeight="1" x14ac:dyDescent="0.2">
      <c r="A47" s="107"/>
      <c r="B47" s="107" t="s">
        <v>423</v>
      </c>
      <c r="C47" s="115">
        <v>67</v>
      </c>
      <c r="D47" s="115">
        <v>237</v>
      </c>
      <c r="E47" s="109">
        <v>28.270040000000002</v>
      </c>
      <c r="F47" s="107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472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473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56.1" customHeight="1" x14ac:dyDescent="0.2">
      <c r="A5" s="278" t="s">
        <v>474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459</v>
      </c>
      <c r="F8" s="98" t="s">
        <v>388</v>
      </c>
    </row>
    <row r="9" spans="1:6" s="15" customFormat="1" ht="27.95" customHeight="1" x14ac:dyDescent="0.25">
      <c r="C9" s="295" t="s">
        <v>460</v>
      </c>
      <c r="D9" s="295"/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87.95" customHeight="1" x14ac:dyDescent="0.2">
      <c r="A12" s="63" t="s">
        <v>4</v>
      </c>
      <c r="B12" s="63" t="s">
        <v>5</v>
      </c>
      <c r="C12" s="99" t="s">
        <v>475</v>
      </c>
      <c r="D12" s="99" t="s">
        <v>476</v>
      </c>
      <c r="E12" s="99" t="s">
        <v>477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39">
        <v>3</v>
      </c>
      <c r="E13" s="41">
        <v>0</v>
      </c>
      <c r="F13" s="103">
        <v>0</v>
      </c>
    </row>
    <row r="14" spans="1:6" s="2" customFormat="1" ht="15" customHeight="1" x14ac:dyDescent="0.25">
      <c r="A14" s="65" t="s">
        <v>14</v>
      </c>
      <c r="B14" s="66" t="s">
        <v>15</v>
      </c>
      <c r="C14" s="39">
        <v>191</v>
      </c>
      <c r="D14" s="39">
        <v>279</v>
      </c>
      <c r="E14" s="72">
        <v>68.458780000000004</v>
      </c>
      <c r="F14" s="102">
        <v>0.5</v>
      </c>
    </row>
    <row r="15" spans="1:6" s="2" customFormat="1" ht="15" customHeight="1" x14ac:dyDescent="0.25">
      <c r="A15" s="65" t="s">
        <v>18</v>
      </c>
      <c r="B15" s="66" t="s">
        <v>19</v>
      </c>
      <c r="C15" s="39">
        <v>96</v>
      </c>
      <c r="D15" s="39">
        <v>202</v>
      </c>
      <c r="E15" s="72">
        <v>47.524749999999997</v>
      </c>
      <c r="F15" s="102">
        <v>0.5</v>
      </c>
    </row>
    <row r="16" spans="1:6" s="2" customFormat="1" ht="15" customHeight="1" x14ac:dyDescent="0.25">
      <c r="A16" s="65" t="s">
        <v>22</v>
      </c>
      <c r="B16" s="66" t="s">
        <v>23</v>
      </c>
      <c r="C16" s="39">
        <v>23</v>
      </c>
      <c r="D16" s="39">
        <v>38</v>
      </c>
      <c r="E16" s="72">
        <v>60.526319999999998</v>
      </c>
      <c r="F16" s="102">
        <v>0.5</v>
      </c>
    </row>
    <row r="17" spans="1:6" s="2" customFormat="1" ht="15" customHeight="1" x14ac:dyDescent="0.25">
      <c r="A17" s="65" t="s">
        <v>26</v>
      </c>
      <c r="B17" s="66" t="s">
        <v>27</v>
      </c>
      <c r="C17" s="41">
        <v>0</v>
      </c>
      <c r="D17" s="39">
        <v>18</v>
      </c>
      <c r="E17" s="41">
        <v>0</v>
      </c>
      <c r="F17" s="103">
        <v>0</v>
      </c>
    </row>
    <row r="18" spans="1:6" s="2" customFormat="1" ht="15" customHeight="1" x14ac:dyDescent="0.25">
      <c r="A18" s="65" t="s">
        <v>122</v>
      </c>
      <c r="B18" s="66" t="s">
        <v>123</v>
      </c>
      <c r="C18" s="39">
        <v>4</v>
      </c>
      <c r="D18" s="39">
        <v>21</v>
      </c>
      <c r="E18" s="72">
        <v>19.047619999999998</v>
      </c>
      <c r="F18" s="103">
        <v>0</v>
      </c>
    </row>
    <row r="19" spans="1:6" s="2" customFormat="1" ht="15" customHeight="1" x14ac:dyDescent="0.25">
      <c r="A19" s="65" t="s">
        <v>146</v>
      </c>
      <c r="B19" s="66" t="s">
        <v>147</v>
      </c>
      <c r="C19" s="39">
        <v>8</v>
      </c>
      <c r="D19" s="39">
        <v>30</v>
      </c>
      <c r="E19" s="72">
        <v>26.66667</v>
      </c>
      <c r="F19" s="103">
        <v>0</v>
      </c>
    </row>
    <row r="20" spans="1:6" s="2" customFormat="1" ht="15" customHeight="1" x14ac:dyDescent="0.25">
      <c r="A20" s="65" t="s">
        <v>138</v>
      </c>
      <c r="B20" s="66" t="s">
        <v>139</v>
      </c>
      <c r="C20" s="39">
        <v>6</v>
      </c>
      <c r="D20" s="39">
        <v>23</v>
      </c>
      <c r="E20" s="72">
        <v>26.086960000000001</v>
      </c>
      <c r="F20" s="103">
        <v>0</v>
      </c>
    </row>
    <row r="21" spans="1:6" s="2" customFormat="1" ht="15" customHeight="1" x14ac:dyDescent="0.25">
      <c r="A21" s="65" t="s">
        <v>30</v>
      </c>
      <c r="B21" s="66" t="s">
        <v>31</v>
      </c>
      <c r="C21" s="39">
        <v>3</v>
      </c>
      <c r="D21" s="39">
        <v>18</v>
      </c>
      <c r="E21" s="72">
        <v>16.66667</v>
      </c>
      <c r="F21" s="103">
        <v>0</v>
      </c>
    </row>
    <row r="22" spans="1:6" s="2" customFormat="1" ht="15" customHeight="1" x14ac:dyDescent="0.25">
      <c r="A22" s="65" t="s">
        <v>32</v>
      </c>
      <c r="B22" s="66" t="s">
        <v>33</v>
      </c>
      <c r="C22" s="39">
        <v>2</v>
      </c>
      <c r="D22" s="39">
        <v>4</v>
      </c>
      <c r="E22" s="39">
        <v>50</v>
      </c>
      <c r="F22" s="102">
        <v>0.5</v>
      </c>
    </row>
    <row r="23" spans="1:6" s="2" customFormat="1" ht="15" customHeight="1" x14ac:dyDescent="0.25">
      <c r="A23" s="65" t="s">
        <v>34</v>
      </c>
      <c r="B23" s="66" t="s">
        <v>35</v>
      </c>
      <c r="C23" s="39">
        <v>2</v>
      </c>
      <c r="D23" s="39">
        <v>11</v>
      </c>
      <c r="E23" s="72">
        <v>18.181819999999998</v>
      </c>
      <c r="F23" s="103">
        <v>0</v>
      </c>
    </row>
    <row r="24" spans="1:6" s="2" customFormat="1" ht="15" customHeight="1" x14ac:dyDescent="0.25">
      <c r="A24" s="65" t="s">
        <v>140</v>
      </c>
      <c r="B24" s="66" t="s">
        <v>141</v>
      </c>
      <c r="C24" s="39">
        <v>4</v>
      </c>
      <c r="D24" s="39">
        <v>22</v>
      </c>
      <c r="E24" s="72">
        <v>18.181819999999998</v>
      </c>
      <c r="F24" s="103">
        <v>0</v>
      </c>
    </row>
    <row r="25" spans="1:6" s="2" customFormat="1" ht="15" customHeight="1" x14ac:dyDescent="0.25">
      <c r="A25" s="65" t="s">
        <v>36</v>
      </c>
      <c r="B25" s="66" t="s">
        <v>37</v>
      </c>
      <c r="C25" s="39">
        <v>4</v>
      </c>
      <c r="D25" s="39">
        <v>14</v>
      </c>
      <c r="E25" s="72">
        <v>28.571429999999999</v>
      </c>
      <c r="F25" s="103">
        <v>0</v>
      </c>
    </row>
    <row r="26" spans="1:6" s="2" customFormat="1" ht="15" customHeight="1" x14ac:dyDescent="0.25">
      <c r="A26" s="65" t="s">
        <v>38</v>
      </c>
      <c r="B26" s="66" t="s">
        <v>39</v>
      </c>
      <c r="C26" s="39">
        <v>1</v>
      </c>
      <c r="D26" s="39">
        <v>6</v>
      </c>
      <c r="E26" s="72">
        <v>16.66667</v>
      </c>
      <c r="F26" s="103">
        <v>0</v>
      </c>
    </row>
    <row r="27" spans="1:6" s="2" customFormat="1" ht="15" customHeight="1" x14ac:dyDescent="0.25">
      <c r="A27" s="65" t="s">
        <v>40</v>
      </c>
      <c r="B27" s="66" t="s">
        <v>41</v>
      </c>
      <c r="C27" s="41">
        <v>0</v>
      </c>
      <c r="D27" s="39">
        <v>13</v>
      </c>
      <c r="E27" s="41">
        <v>0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11</v>
      </c>
      <c r="D28" s="39">
        <v>25</v>
      </c>
      <c r="E28" s="39">
        <v>44</v>
      </c>
      <c r="F28" s="102">
        <v>0.5</v>
      </c>
    </row>
    <row r="29" spans="1:6" s="2" customFormat="1" ht="15" customHeight="1" x14ac:dyDescent="0.25">
      <c r="A29" s="65" t="s">
        <v>42</v>
      </c>
      <c r="B29" s="66" t="s">
        <v>43</v>
      </c>
      <c r="C29" s="39">
        <v>3</v>
      </c>
      <c r="D29" s="39">
        <v>17</v>
      </c>
      <c r="E29" s="72">
        <v>17.64706</v>
      </c>
      <c r="F29" s="103">
        <v>0</v>
      </c>
    </row>
    <row r="30" spans="1:6" s="2" customFormat="1" ht="15" customHeight="1" x14ac:dyDescent="0.25">
      <c r="A30" s="65" t="s">
        <v>44</v>
      </c>
      <c r="B30" s="66" t="s">
        <v>45</v>
      </c>
      <c r="C30" s="41">
        <v>0</v>
      </c>
      <c r="D30" s="39">
        <v>6</v>
      </c>
      <c r="E30" s="41">
        <v>0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39">
        <v>5</v>
      </c>
      <c r="D31" s="39">
        <v>11</v>
      </c>
      <c r="E31" s="72">
        <v>45.454549999999998</v>
      </c>
      <c r="F31" s="102">
        <v>0.5</v>
      </c>
    </row>
    <row r="32" spans="1:6" s="2" customFormat="1" ht="15" customHeight="1" x14ac:dyDescent="0.25">
      <c r="A32" s="65" t="s">
        <v>48</v>
      </c>
      <c r="B32" s="66" t="s">
        <v>49</v>
      </c>
      <c r="C32" s="39">
        <v>1</v>
      </c>
      <c r="D32" s="39">
        <v>8</v>
      </c>
      <c r="E32" s="42">
        <v>12.5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39">
        <v>14</v>
      </c>
      <c r="D33" s="39">
        <v>90</v>
      </c>
      <c r="E33" s="72">
        <v>15.55556</v>
      </c>
      <c r="F33" s="103">
        <v>0</v>
      </c>
    </row>
    <row r="34" spans="1:6" s="2" customFormat="1" ht="15" customHeight="1" x14ac:dyDescent="0.25">
      <c r="A34" s="65" t="s">
        <v>52</v>
      </c>
      <c r="B34" s="66" t="s">
        <v>53</v>
      </c>
      <c r="C34" s="39">
        <v>4</v>
      </c>
      <c r="D34" s="39">
        <v>11</v>
      </c>
      <c r="E34" s="72">
        <v>36.363639999999997</v>
      </c>
      <c r="F34" s="103">
        <v>0</v>
      </c>
    </row>
    <row r="35" spans="1:6" s="2" customFormat="1" ht="15" customHeight="1" x14ac:dyDescent="0.25">
      <c r="A35" s="65" t="s">
        <v>54</v>
      </c>
      <c r="B35" s="66" t="s">
        <v>55</v>
      </c>
      <c r="C35" s="39">
        <v>1</v>
      </c>
      <c r="D35" s="39">
        <v>12</v>
      </c>
      <c r="E35" s="72">
        <v>8.3333300000000001</v>
      </c>
      <c r="F35" s="103">
        <v>0</v>
      </c>
    </row>
    <row r="36" spans="1:6" s="2" customFormat="1" ht="15" customHeight="1" x14ac:dyDescent="0.25">
      <c r="A36" s="65" t="s">
        <v>56</v>
      </c>
      <c r="B36" s="66" t="s">
        <v>57</v>
      </c>
      <c r="C36" s="39">
        <v>2</v>
      </c>
      <c r="D36" s="39">
        <v>21</v>
      </c>
      <c r="E36" s="72">
        <v>9.5238099999999992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39">
        <v>5</v>
      </c>
      <c r="D37" s="39">
        <v>27</v>
      </c>
      <c r="E37" s="72">
        <v>18.518519999999999</v>
      </c>
      <c r="F37" s="103">
        <v>0</v>
      </c>
    </row>
    <row r="38" spans="1:6" s="2" customFormat="1" ht="15" customHeight="1" x14ac:dyDescent="0.25">
      <c r="A38" s="65" t="s">
        <v>60</v>
      </c>
      <c r="B38" s="66" t="s">
        <v>61</v>
      </c>
      <c r="C38" s="39">
        <v>1</v>
      </c>
      <c r="D38" s="39">
        <v>1</v>
      </c>
      <c r="E38" s="39">
        <v>100</v>
      </c>
      <c r="F38" s="101">
        <v>1</v>
      </c>
    </row>
    <row r="39" spans="1:6" s="2" customFormat="1" ht="15" customHeight="1" x14ac:dyDescent="0.25">
      <c r="A39" s="65" t="s">
        <v>142</v>
      </c>
      <c r="B39" s="66" t="s">
        <v>143</v>
      </c>
      <c r="C39" s="39">
        <v>28</v>
      </c>
      <c r="D39" s="39">
        <v>82</v>
      </c>
      <c r="E39" s="72">
        <v>34.146340000000002</v>
      </c>
      <c r="F39" s="103">
        <v>0</v>
      </c>
    </row>
    <row r="40" spans="1:6" s="2" customFormat="1" ht="15" customHeight="1" x14ac:dyDescent="0.25">
      <c r="A40" s="65" t="s">
        <v>144</v>
      </c>
      <c r="B40" s="66" t="s">
        <v>145</v>
      </c>
      <c r="C40" s="39">
        <v>25</v>
      </c>
      <c r="D40" s="39">
        <v>47</v>
      </c>
      <c r="E40" s="72">
        <v>53.191490000000002</v>
      </c>
      <c r="F40" s="102">
        <v>0.5</v>
      </c>
    </row>
    <row r="41" spans="1:6" s="2" customFormat="1" ht="15" customHeight="1" x14ac:dyDescent="0.25">
      <c r="A41" s="65" t="s">
        <v>62</v>
      </c>
      <c r="B41" s="66" t="s">
        <v>63</v>
      </c>
      <c r="C41" s="39">
        <v>3</v>
      </c>
      <c r="D41" s="39">
        <v>19</v>
      </c>
      <c r="E41" s="72">
        <v>15.78947</v>
      </c>
      <c r="F41" s="103">
        <v>0</v>
      </c>
    </row>
    <row r="42" spans="1:6" s="2" customFormat="1" ht="15" customHeight="1" x14ac:dyDescent="0.25">
      <c r="A42" s="65" t="s">
        <v>64</v>
      </c>
      <c r="B42" s="66" t="s">
        <v>65</v>
      </c>
      <c r="C42" s="39">
        <v>2</v>
      </c>
      <c r="D42" s="39">
        <v>13</v>
      </c>
      <c r="E42" s="72">
        <v>15.38462</v>
      </c>
      <c r="F42" s="103">
        <v>0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3</v>
      </c>
      <c r="D43" s="39">
        <v>16</v>
      </c>
      <c r="E43" s="104">
        <v>18.75</v>
      </c>
      <c r="F43" s="103">
        <v>0</v>
      </c>
    </row>
    <row r="44" spans="1:6" s="2" customFormat="1" ht="15" customHeight="1" x14ac:dyDescent="0.25">
      <c r="A44" s="65" t="s">
        <v>68</v>
      </c>
      <c r="B44" s="66" t="s">
        <v>69</v>
      </c>
      <c r="C44" s="39">
        <v>1</v>
      </c>
      <c r="D44" s="39">
        <v>7</v>
      </c>
      <c r="E44" s="72">
        <v>14.28571</v>
      </c>
      <c r="F44" s="103">
        <v>0</v>
      </c>
    </row>
    <row r="45" spans="1:6" s="2" customFormat="1" ht="15" customHeight="1" x14ac:dyDescent="0.25">
      <c r="A45" s="65" t="s">
        <v>148</v>
      </c>
      <c r="B45" s="66" t="s">
        <v>149</v>
      </c>
      <c r="C45" s="41">
        <v>0</v>
      </c>
      <c r="D45" s="39">
        <v>1</v>
      </c>
      <c r="E45" s="41">
        <v>0</v>
      </c>
      <c r="F45" s="103">
        <v>0</v>
      </c>
    </row>
    <row r="46" spans="1:6" s="2" customFormat="1" ht="15" customHeight="1" x14ac:dyDescent="0.25">
      <c r="A46" s="65" t="s">
        <v>150</v>
      </c>
      <c r="B46" s="66" t="s">
        <v>151</v>
      </c>
      <c r="C46" s="39">
        <v>2</v>
      </c>
      <c r="D46" s="39">
        <v>32</v>
      </c>
      <c r="E46" s="104">
        <v>6.25</v>
      </c>
      <c r="F46" s="103">
        <v>0</v>
      </c>
    </row>
    <row r="47" spans="1:6" ht="15" customHeight="1" x14ac:dyDescent="0.2">
      <c r="A47" s="107"/>
      <c r="B47" s="107" t="s">
        <v>423</v>
      </c>
      <c r="C47" s="115">
        <v>455</v>
      </c>
      <c r="D47" s="108">
        <v>1148</v>
      </c>
      <c r="E47" s="109">
        <v>39.634149999999998</v>
      </c>
      <c r="F47" s="107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478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479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56.1" customHeight="1" x14ac:dyDescent="0.2">
      <c r="A5" s="278" t="s">
        <v>480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459</v>
      </c>
      <c r="F8" s="98" t="s">
        <v>388</v>
      </c>
    </row>
    <row r="9" spans="1:6" s="15" customFormat="1" ht="27.95" customHeight="1" x14ac:dyDescent="0.25">
      <c r="C9" s="295" t="s">
        <v>460</v>
      </c>
      <c r="D9" s="295"/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99.95" customHeight="1" x14ac:dyDescent="0.2">
      <c r="A12" s="63" t="s">
        <v>4</v>
      </c>
      <c r="B12" s="63" t="s">
        <v>5</v>
      </c>
      <c r="C12" s="99" t="s">
        <v>481</v>
      </c>
      <c r="D12" s="99" t="s">
        <v>482</v>
      </c>
      <c r="E12" s="99" t="s">
        <v>483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39">
        <v>2</v>
      </c>
      <c r="E13" s="41">
        <v>0</v>
      </c>
      <c r="F13" s="103">
        <v>0</v>
      </c>
    </row>
    <row r="14" spans="1:6" s="2" customFormat="1" ht="15" customHeight="1" x14ac:dyDescent="0.25">
      <c r="A14" s="65" t="s">
        <v>14</v>
      </c>
      <c r="B14" s="66" t="s">
        <v>15</v>
      </c>
      <c r="C14" s="39">
        <v>861</v>
      </c>
      <c r="D14" s="39">
        <v>958</v>
      </c>
      <c r="E14" s="72">
        <v>89.874740000000003</v>
      </c>
      <c r="F14" s="102">
        <v>0.5</v>
      </c>
    </row>
    <row r="15" spans="1:6" s="2" customFormat="1" ht="15" customHeight="1" x14ac:dyDescent="0.25">
      <c r="A15" s="65" t="s">
        <v>18</v>
      </c>
      <c r="B15" s="66" t="s">
        <v>19</v>
      </c>
      <c r="C15" s="39">
        <v>102</v>
      </c>
      <c r="D15" s="39">
        <v>382</v>
      </c>
      <c r="E15" s="72">
        <v>26.70157</v>
      </c>
      <c r="F15" s="103">
        <v>0</v>
      </c>
    </row>
    <row r="16" spans="1:6" s="2" customFormat="1" ht="15" customHeight="1" x14ac:dyDescent="0.25">
      <c r="A16" s="65" t="s">
        <v>22</v>
      </c>
      <c r="B16" s="66" t="s">
        <v>23</v>
      </c>
      <c r="C16" s="39">
        <v>223</v>
      </c>
      <c r="D16" s="39">
        <v>226</v>
      </c>
      <c r="E16" s="72">
        <v>98.672569999999993</v>
      </c>
      <c r="F16" s="102">
        <v>0.5</v>
      </c>
    </row>
    <row r="17" spans="1:6" s="2" customFormat="1" ht="15" customHeight="1" x14ac:dyDescent="0.25">
      <c r="A17" s="65" t="s">
        <v>26</v>
      </c>
      <c r="B17" s="66" t="s">
        <v>27</v>
      </c>
      <c r="C17" s="39">
        <v>1</v>
      </c>
      <c r="D17" s="39">
        <v>3</v>
      </c>
      <c r="E17" s="72">
        <v>33.333329999999997</v>
      </c>
      <c r="F17" s="103">
        <v>0</v>
      </c>
    </row>
    <row r="18" spans="1:6" s="2" customFormat="1" ht="15" customHeight="1" x14ac:dyDescent="0.25">
      <c r="A18" s="65" t="s">
        <v>122</v>
      </c>
      <c r="B18" s="66" t="s">
        <v>123</v>
      </c>
      <c r="C18" s="39">
        <v>80</v>
      </c>
      <c r="D18" s="39">
        <v>286</v>
      </c>
      <c r="E18" s="72">
        <v>27.97203</v>
      </c>
      <c r="F18" s="103">
        <v>0</v>
      </c>
    </row>
    <row r="19" spans="1:6" s="2" customFormat="1" ht="15" customHeight="1" x14ac:dyDescent="0.25">
      <c r="A19" s="65" t="s">
        <v>146</v>
      </c>
      <c r="B19" s="66" t="s">
        <v>147</v>
      </c>
      <c r="C19" s="39">
        <v>39</v>
      </c>
      <c r="D19" s="39">
        <v>61</v>
      </c>
      <c r="E19" s="72">
        <v>63.934429999999999</v>
      </c>
      <c r="F19" s="102">
        <v>0.5</v>
      </c>
    </row>
    <row r="20" spans="1:6" s="2" customFormat="1" ht="15" customHeight="1" x14ac:dyDescent="0.25">
      <c r="A20" s="65" t="s">
        <v>138</v>
      </c>
      <c r="B20" s="66" t="s">
        <v>139</v>
      </c>
      <c r="C20" s="39">
        <v>6</v>
      </c>
      <c r="D20" s="39">
        <v>38</v>
      </c>
      <c r="E20" s="72">
        <v>15.78947</v>
      </c>
      <c r="F20" s="103">
        <v>0</v>
      </c>
    </row>
    <row r="21" spans="1:6" s="2" customFormat="1" ht="15" customHeight="1" x14ac:dyDescent="0.25">
      <c r="A21" s="65" t="s">
        <v>30</v>
      </c>
      <c r="B21" s="66" t="s">
        <v>31</v>
      </c>
      <c r="C21" s="39">
        <v>6</v>
      </c>
      <c r="D21" s="39">
        <v>16</v>
      </c>
      <c r="E21" s="42">
        <v>37.5</v>
      </c>
      <c r="F21" s="103">
        <v>0</v>
      </c>
    </row>
    <row r="22" spans="1:6" s="2" customFormat="1" ht="15" customHeight="1" x14ac:dyDescent="0.25">
      <c r="A22" s="65" t="s">
        <v>32</v>
      </c>
      <c r="B22" s="66" t="s">
        <v>33</v>
      </c>
      <c r="C22" s="39">
        <v>37</v>
      </c>
      <c r="D22" s="39">
        <v>57</v>
      </c>
      <c r="E22" s="72">
        <v>64.912279999999996</v>
      </c>
      <c r="F22" s="102">
        <v>0.5</v>
      </c>
    </row>
    <row r="23" spans="1:6" s="2" customFormat="1" ht="15" customHeight="1" x14ac:dyDescent="0.25">
      <c r="A23" s="65" t="s">
        <v>34</v>
      </c>
      <c r="B23" s="66" t="s">
        <v>35</v>
      </c>
      <c r="C23" s="39">
        <v>9</v>
      </c>
      <c r="D23" s="39">
        <v>51</v>
      </c>
      <c r="E23" s="72">
        <v>17.64706</v>
      </c>
      <c r="F23" s="103">
        <v>0</v>
      </c>
    </row>
    <row r="24" spans="1:6" s="2" customFormat="1" ht="15" customHeight="1" x14ac:dyDescent="0.25">
      <c r="A24" s="65" t="s">
        <v>140</v>
      </c>
      <c r="B24" s="66" t="s">
        <v>141</v>
      </c>
      <c r="C24" s="39">
        <v>26</v>
      </c>
      <c r="D24" s="39">
        <v>60</v>
      </c>
      <c r="E24" s="72">
        <v>43.333329999999997</v>
      </c>
      <c r="F24" s="103">
        <v>0</v>
      </c>
    </row>
    <row r="25" spans="1:6" s="2" customFormat="1" ht="15" customHeight="1" x14ac:dyDescent="0.25">
      <c r="A25" s="65" t="s">
        <v>36</v>
      </c>
      <c r="B25" s="66" t="s">
        <v>37</v>
      </c>
      <c r="C25" s="39">
        <v>72</v>
      </c>
      <c r="D25" s="39">
        <v>75</v>
      </c>
      <c r="E25" s="39">
        <v>96</v>
      </c>
      <c r="F25" s="102">
        <v>0.5</v>
      </c>
    </row>
    <row r="26" spans="1:6" s="2" customFormat="1" ht="15" customHeight="1" x14ac:dyDescent="0.25">
      <c r="A26" s="65" t="s">
        <v>38</v>
      </c>
      <c r="B26" s="66" t="s">
        <v>39</v>
      </c>
      <c r="C26" s="39">
        <v>9</v>
      </c>
      <c r="D26" s="39">
        <v>11</v>
      </c>
      <c r="E26" s="72">
        <v>81.818179999999998</v>
      </c>
      <c r="F26" s="102">
        <v>0.5</v>
      </c>
    </row>
    <row r="27" spans="1:6" s="2" customFormat="1" ht="15" customHeight="1" x14ac:dyDescent="0.25">
      <c r="A27" s="65" t="s">
        <v>40</v>
      </c>
      <c r="B27" s="66" t="s">
        <v>41</v>
      </c>
      <c r="C27" s="39">
        <v>1</v>
      </c>
      <c r="D27" s="39">
        <v>2</v>
      </c>
      <c r="E27" s="39">
        <v>50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67</v>
      </c>
      <c r="D28" s="39">
        <v>98</v>
      </c>
      <c r="E28" s="72">
        <v>68.367350000000002</v>
      </c>
      <c r="F28" s="102">
        <v>0.5</v>
      </c>
    </row>
    <row r="29" spans="1:6" s="2" customFormat="1" ht="15" customHeight="1" x14ac:dyDescent="0.25">
      <c r="A29" s="65" t="s">
        <v>42</v>
      </c>
      <c r="B29" s="66" t="s">
        <v>43</v>
      </c>
      <c r="C29" s="39">
        <v>26</v>
      </c>
      <c r="D29" s="39">
        <v>31</v>
      </c>
      <c r="E29" s="72">
        <v>83.87097</v>
      </c>
      <c r="F29" s="102">
        <v>0.5</v>
      </c>
    </row>
    <row r="30" spans="1:6" s="2" customFormat="1" ht="15" customHeight="1" x14ac:dyDescent="0.25">
      <c r="A30" s="65" t="s">
        <v>44</v>
      </c>
      <c r="B30" s="66" t="s">
        <v>45</v>
      </c>
      <c r="C30" s="39">
        <v>8</v>
      </c>
      <c r="D30" s="39">
        <v>15</v>
      </c>
      <c r="E30" s="72">
        <v>53.333329999999997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39">
        <v>49</v>
      </c>
      <c r="D31" s="39">
        <v>63</v>
      </c>
      <c r="E31" s="72">
        <v>77.777780000000007</v>
      </c>
      <c r="F31" s="102">
        <v>0.5</v>
      </c>
    </row>
    <row r="32" spans="1:6" s="2" customFormat="1" ht="15" customHeight="1" x14ac:dyDescent="0.25">
      <c r="A32" s="65" t="s">
        <v>48</v>
      </c>
      <c r="B32" s="66" t="s">
        <v>49</v>
      </c>
      <c r="C32" s="41">
        <v>0</v>
      </c>
      <c r="D32" s="39">
        <v>3</v>
      </c>
      <c r="E32" s="41">
        <v>0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39">
        <v>137</v>
      </c>
      <c r="D33" s="39">
        <v>174</v>
      </c>
      <c r="E33" s="72">
        <v>78.73563</v>
      </c>
      <c r="F33" s="102">
        <v>0.5</v>
      </c>
    </row>
    <row r="34" spans="1:6" s="2" customFormat="1" ht="15" customHeight="1" x14ac:dyDescent="0.25">
      <c r="A34" s="65" t="s">
        <v>52</v>
      </c>
      <c r="B34" s="66" t="s">
        <v>53</v>
      </c>
      <c r="C34" s="39">
        <v>5</v>
      </c>
      <c r="D34" s="39">
        <v>10</v>
      </c>
      <c r="E34" s="39">
        <v>50</v>
      </c>
      <c r="F34" s="103">
        <v>0</v>
      </c>
    </row>
    <row r="35" spans="1:6" s="2" customFormat="1" ht="15" customHeight="1" x14ac:dyDescent="0.25">
      <c r="A35" s="65" t="s">
        <v>54</v>
      </c>
      <c r="B35" s="66" t="s">
        <v>55</v>
      </c>
      <c r="C35" s="39">
        <v>6</v>
      </c>
      <c r="D35" s="39">
        <v>15</v>
      </c>
      <c r="E35" s="39">
        <v>40</v>
      </c>
      <c r="F35" s="103">
        <v>0</v>
      </c>
    </row>
    <row r="36" spans="1:6" s="2" customFormat="1" ht="15" customHeight="1" x14ac:dyDescent="0.25">
      <c r="A36" s="65" t="s">
        <v>56</v>
      </c>
      <c r="B36" s="66" t="s">
        <v>57</v>
      </c>
      <c r="C36" s="39">
        <v>20</v>
      </c>
      <c r="D36" s="39">
        <v>60</v>
      </c>
      <c r="E36" s="72">
        <v>33.333329999999997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39">
        <v>3</v>
      </c>
      <c r="D37" s="39">
        <v>19</v>
      </c>
      <c r="E37" s="72">
        <v>15.78947</v>
      </c>
      <c r="F37" s="103">
        <v>0</v>
      </c>
    </row>
    <row r="38" spans="1:6" s="2" customFormat="1" ht="15" customHeight="1" x14ac:dyDescent="0.25">
      <c r="A38" s="65" t="s">
        <v>60</v>
      </c>
      <c r="B38" s="66" t="s">
        <v>61</v>
      </c>
      <c r="C38" s="39">
        <v>3</v>
      </c>
      <c r="D38" s="39">
        <v>4</v>
      </c>
      <c r="E38" s="39">
        <v>75</v>
      </c>
      <c r="F38" s="102">
        <v>0.5</v>
      </c>
    </row>
    <row r="39" spans="1:6" s="2" customFormat="1" ht="15" customHeight="1" x14ac:dyDescent="0.25">
      <c r="A39" s="65" t="s">
        <v>142</v>
      </c>
      <c r="B39" s="66" t="s">
        <v>143</v>
      </c>
      <c r="C39" s="39">
        <v>78</v>
      </c>
      <c r="D39" s="39">
        <v>87</v>
      </c>
      <c r="E39" s="72">
        <v>89.655169999999998</v>
      </c>
      <c r="F39" s="102">
        <v>0.5</v>
      </c>
    </row>
    <row r="40" spans="1:6" s="2" customFormat="1" ht="15" customHeight="1" x14ac:dyDescent="0.25">
      <c r="A40" s="65" t="s">
        <v>144</v>
      </c>
      <c r="B40" s="66" t="s">
        <v>145</v>
      </c>
      <c r="C40" s="39">
        <v>33</v>
      </c>
      <c r="D40" s="39">
        <v>95</v>
      </c>
      <c r="E40" s="72">
        <v>34.736840000000001</v>
      </c>
      <c r="F40" s="103">
        <v>0</v>
      </c>
    </row>
    <row r="41" spans="1:6" s="2" customFormat="1" ht="15" customHeight="1" x14ac:dyDescent="0.25">
      <c r="A41" s="65" t="s">
        <v>62</v>
      </c>
      <c r="B41" s="66" t="s">
        <v>63</v>
      </c>
      <c r="C41" s="41">
        <v>0</v>
      </c>
      <c r="D41" s="39">
        <v>8</v>
      </c>
      <c r="E41" s="41">
        <v>0</v>
      </c>
      <c r="F41" s="103">
        <v>0</v>
      </c>
    </row>
    <row r="42" spans="1:6" s="2" customFormat="1" ht="15" customHeight="1" x14ac:dyDescent="0.25">
      <c r="A42" s="65" t="s">
        <v>64</v>
      </c>
      <c r="B42" s="66" t="s">
        <v>65</v>
      </c>
      <c r="C42" s="39">
        <v>2</v>
      </c>
      <c r="D42" s="39">
        <v>55</v>
      </c>
      <c r="E42" s="72">
        <v>3.6363599999999998</v>
      </c>
      <c r="F42" s="103">
        <v>0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6</v>
      </c>
      <c r="D43" s="39">
        <v>10</v>
      </c>
      <c r="E43" s="39">
        <v>60</v>
      </c>
      <c r="F43" s="103">
        <v>0</v>
      </c>
    </row>
    <row r="44" spans="1:6" s="2" customFormat="1" ht="15" customHeight="1" x14ac:dyDescent="0.25">
      <c r="A44" s="65" t="s">
        <v>68</v>
      </c>
      <c r="B44" s="66" t="s">
        <v>69</v>
      </c>
      <c r="C44" s="39">
        <v>21</v>
      </c>
      <c r="D44" s="39">
        <v>35</v>
      </c>
      <c r="E44" s="39">
        <v>60</v>
      </c>
      <c r="F44" s="103">
        <v>0</v>
      </c>
    </row>
    <row r="45" spans="1:6" s="2" customFormat="1" ht="15" customHeight="1" x14ac:dyDescent="0.25">
      <c r="A45" s="65" t="s">
        <v>148</v>
      </c>
      <c r="B45" s="66" t="s">
        <v>149</v>
      </c>
      <c r="C45" s="41">
        <v>0</v>
      </c>
      <c r="D45" s="41">
        <v>0</v>
      </c>
      <c r="E45" s="41">
        <v>0</v>
      </c>
      <c r="F45" s="103">
        <v>0</v>
      </c>
    </row>
    <row r="46" spans="1:6" s="2" customFormat="1" ht="15" customHeight="1" x14ac:dyDescent="0.25">
      <c r="A46" s="65" t="s">
        <v>150</v>
      </c>
      <c r="B46" s="66" t="s">
        <v>151</v>
      </c>
      <c r="C46" s="39">
        <v>6</v>
      </c>
      <c r="D46" s="39">
        <v>110</v>
      </c>
      <c r="E46" s="72">
        <v>5.4545500000000002</v>
      </c>
      <c r="F46" s="103">
        <v>0</v>
      </c>
    </row>
    <row r="47" spans="1:6" ht="15" customHeight="1" x14ac:dyDescent="0.2">
      <c r="A47" s="107"/>
      <c r="B47" s="107" t="s">
        <v>423</v>
      </c>
      <c r="C47" s="108">
        <v>1942</v>
      </c>
      <c r="D47" s="108">
        <v>3120</v>
      </c>
      <c r="E47" s="109">
        <v>62.243589999999998</v>
      </c>
      <c r="F47" s="107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484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426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ht="56.1" customHeight="1" x14ac:dyDescent="0.2">
      <c r="A5" s="278" t="s">
        <v>485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293" t="s">
        <v>459</v>
      </c>
      <c r="B8" s="293"/>
      <c r="C8" s="293"/>
      <c r="D8" s="293"/>
      <c r="F8" s="98" t="s">
        <v>388</v>
      </c>
    </row>
    <row r="9" spans="1:6" s="15" customFormat="1" ht="27.95" customHeight="1" x14ac:dyDescent="0.25">
      <c r="C9" s="295" t="s">
        <v>460</v>
      </c>
      <c r="D9" s="295"/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99.95" customHeight="1" x14ac:dyDescent="0.2">
      <c r="A12" s="63" t="s">
        <v>4</v>
      </c>
      <c r="B12" s="63" t="s">
        <v>5</v>
      </c>
      <c r="C12" s="99" t="s">
        <v>486</v>
      </c>
      <c r="D12" s="99" t="s">
        <v>487</v>
      </c>
      <c r="E12" s="99" t="s">
        <v>488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39">
        <v>4</v>
      </c>
      <c r="E13" s="41">
        <v>0</v>
      </c>
      <c r="F13" s="103">
        <v>0</v>
      </c>
    </row>
    <row r="14" spans="1:6" s="2" customFormat="1" ht="15" customHeight="1" x14ac:dyDescent="0.25">
      <c r="A14" s="65" t="s">
        <v>14</v>
      </c>
      <c r="B14" s="66" t="s">
        <v>15</v>
      </c>
      <c r="C14" s="39">
        <v>57</v>
      </c>
      <c r="D14" s="39">
        <v>167</v>
      </c>
      <c r="E14" s="72">
        <v>34.131740000000001</v>
      </c>
      <c r="F14" s="103">
        <v>0</v>
      </c>
    </row>
    <row r="15" spans="1:6" s="2" customFormat="1" ht="15" customHeight="1" x14ac:dyDescent="0.25">
      <c r="A15" s="65" t="s">
        <v>18</v>
      </c>
      <c r="B15" s="66" t="s">
        <v>19</v>
      </c>
      <c r="C15" s="39">
        <v>38</v>
      </c>
      <c r="D15" s="39">
        <v>206</v>
      </c>
      <c r="E15" s="73">
        <v>18.4466</v>
      </c>
      <c r="F15" s="103">
        <v>0</v>
      </c>
    </row>
    <row r="16" spans="1:6" s="2" customFormat="1" ht="15" customHeight="1" x14ac:dyDescent="0.25">
      <c r="A16" s="65" t="s">
        <v>22</v>
      </c>
      <c r="B16" s="66" t="s">
        <v>23</v>
      </c>
      <c r="C16" s="39">
        <v>159</v>
      </c>
      <c r="D16" s="39">
        <v>184</v>
      </c>
      <c r="E16" s="72">
        <v>86.413039999999995</v>
      </c>
      <c r="F16" s="102">
        <v>0.5</v>
      </c>
    </row>
    <row r="17" spans="1:6" s="2" customFormat="1" ht="15" customHeight="1" x14ac:dyDescent="0.25">
      <c r="A17" s="65" t="s">
        <v>26</v>
      </c>
      <c r="B17" s="66" t="s">
        <v>27</v>
      </c>
      <c r="C17" s="39">
        <v>24</v>
      </c>
      <c r="D17" s="39">
        <v>33</v>
      </c>
      <c r="E17" s="72">
        <v>72.727270000000004</v>
      </c>
      <c r="F17" s="102">
        <v>0.5</v>
      </c>
    </row>
    <row r="18" spans="1:6" s="2" customFormat="1" ht="15" customHeight="1" x14ac:dyDescent="0.25">
      <c r="A18" s="65" t="s">
        <v>122</v>
      </c>
      <c r="B18" s="66" t="s">
        <v>123</v>
      </c>
      <c r="C18" s="39">
        <v>68</v>
      </c>
      <c r="D18" s="39">
        <v>146</v>
      </c>
      <c r="E18" s="72">
        <v>46.575339999999997</v>
      </c>
      <c r="F18" s="102">
        <v>0.5</v>
      </c>
    </row>
    <row r="19" spans="1:6" s="2" customFormat="1" ht="15" customHeight="1" x14ac:dyDescent="0.25">
      <c r="A19" s="65" t="s">
        <v>146</v>
      </c>
      <c r="B19" s="66" t="s">
        <v>147</v>
      </c>
      <c r="C19" s="39">
        <v>19</v>
      </c>
      <c r="D19" s="39">
        <v>28</v>
      </c>
      <c r="E19" s="72">
        <v>67.857140000000001</v>
      </c>
      <c r="F19" s="102">
        <v>0.5</v>
      </c>
    </row>
    <row r="20" spans="1:6" s="2" customFormat="1" ht="15" customHeight="1" x14ac:dyDescent="0.25">
      <c r="A20" s="65" t="s">
        <v>138</v>
      </c>
      <c r="B20" s="66" t="s">
        <v>139</v>
      </c>
      <c r="C20" s="39">
        <v>9</v>
      </c>
      <c r="D20" s="39">
        <v>20</v>
      </c>
      <c r="E20" s="39">
        <v>45</v>
      </c>
      <c r="F20" s="102">
        <v>0.5</v>
      </c>
    </row>
    <row r="21" spans="1:6" s="2" customFormat="1" ht="15" customHeight="1" x14ac:dyDescent="0.25">
      <c r="A21" s="65" t="s">
        <v>30</v>
      </c>
      <c r="B21" s="66" t="s">
        <v>31</v>
      </c>
      <c r="C21" s="41">
        <v>0</v>
      </c>
      <c r="D21" s="39">
        <v>6</v>
      </c>
      <c r="E21" s="41">
        <v>0</v>
      </c>
      <c r="F21" s="103">
        <v>0</v>
      </c>
    </row>
    <row r="22" spans="1:6" s="2" customFormat="1" ht="15" customHeight="1" x14ac:dyDescent="0.25">
      <c r="A22" s="65" t="s">
        <v>32</v>
      </c>
      <c r="B22" s="66" t="s">
        <v>33</v>
      </c>
      <c r="C22" s="41">
        <v>0</v>
      </c>
      <c r="D22" s="39">
        <v>3</v>
      </c>
      <c r="E22" s="41">
        <v>0</v>
      </c>
      <c r="F22" s="103">
        <v>0</v>
      </c>
    </row>
    <row r="23" spans="1:6" s="2" customFormat="1" ht="15" customHeight="1" x14ac:dyDescent="0.25">
      <c r="A23" s="65" t="s">
        <v>34</v>
      </c>
      <c r="B23" s="66" t="s">
        <v>35</v>
      </c>
      <c r="C23" s="39">
        <v>1</v>
      </c>
      <c r="D23" s="39">
        <v>2</v>
      </c>
      <c r="E23" s="39">
        <v>50</v>
      </c>
      <c r="F23" s="102">
        <v>0.5</v>
      </c>
    </row>
    <row r="24" spans="1:6" s="2" customFormat="1" ht="15" customHeight="1" x14ac:dyDescent="0.25">
      <c r="A24" s="65" t="s">
        <v>140</v>
      </c>
      <c r="B24" s="66" t="s">
        <v>141</v>
      </c>
      <c r="C24" s="41">
        <v>0</v>
      </c>
      <c r="D24" s="39">
        <v>6</v>
      </c>
      <c r="E24" s="41">
        <v>0</v>
      </c>
      <c r="F24" s="103">
        <v>0</v>
      </c>
    </row>
    <row r="25" spans="1:6" s="2" customFormat="1" ht="15" customHeight="1" x14ac:dyDescent="0.25">
      <c r="A25" s="65" t="s">
        <v>36</v>
      </c>
      <c r="B25" s="66" t="s">
        <v>37</v>
      </c>
      <c r="C25" s="39">
        <v>5</v>
      </c>
      <c r="D25" s="39">
        <v>10</v>
      </c>
      <c r="E25" s="39">
        <v>50</v>
      </c>
      <c r="F25" s="102">
        <v>0.5</v>
      </c>
    </row>
    <row r="26" spans="1:6" s="2" customFormat="1" ht="15" customHeight="1" x14ac:dyDescent="0.25">
      <c r="A26" s="65" t="s">
        <v>38</v>
      </c>
      <c r="B26" s="66" t="s">
        <v>39</v>
      </c>
      <c r="C26" s="39">
        <v>4</v>
      </c>
      <c r="D26" s="39">
        <v>9</v>
      </c>
      <c r="E26" s="72">
        <v>44.44444</v>
      </c>
      <c r="F26" s="103">
        <v>0</v>
      </c>
    </row>
    <row r="27" spans="1:6" s="2" customFormat="1" ht="15" customHeight="1" x14ac:dyDescent="0.25">
      <c r="A27" s="65" t="s">
        <v>40</v>
      </c>
      <c r="B27" s="66" t="s">
        <v>41</v>
      </c>
      <c r="C27" s="41">
        <v>0</v>
      </c>
      <c r="D27" s="39">
        <v>6</v>
      </c>
      <c r="E27" s="41">
        <v>0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57</v>
      </c>
      <c r="D28" s="39">
        <v>106</v>
      </c>
      <c r="E28" s="72">
        <v>53.773580000000003</v>
      </c>
      <c r="F28" s="102">
        <v>0.5</v>
      </c>
    </row>
    <row r="29" spans="1:6" s="2" customFormat="1" ht="15" customHeight="1" x14ac:dyDescent="0.25">
      <c r="A29" s="65" t="s">
        <v>42</v>
      </c>
      <c r="B29" s="66" t="s">
        <v>43</v>
      </c>
      <c r="C29" s="39">
        <v>6</v>
      </c>
      <c r="D29" s="39">
        <v>12</v>
      </c>
      <c r="E29" s="39">
        <v>50</v>
      </c>
      <c r="F29" s="102">
        <v>0.5</v>
      </c>
    </row>
    <row r="30" spans="1:6" s="2" customFormat="1" ht="15" customHeight="1" x14ac:dyDescent="0.25">
      <c r="A30" s="65" t="s">
        <v>44</v>
      </c>
      <c r="B30" s="66" t="s">
        <v>45</v>
      </c>
      <c r="C30" s="41">
        <v>0</v>
      </c>
      <c r="D30" s="39">
        <v>5</v>
      </c>
      <c r="E30" s="41">
        <v>0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39">
        <v>3</v>
      </c>
      <c r="D31" s="39">
        <v>10</v>
      </c>
      <c r="E31" s="39">
        <v>30</v>
      </c>
      <c r="F31" s="103">
        <v>0</v>
      </c>
    </row>
    <row r="32" spans="1:6" s="2" customFormat="1" ht="15" customHeight="1" x14ac:dyDescent="0.25">
      <c r="A32" s="65" t="s">
        <v>48</v>
      </c>
      <c r="B32" s="66" t="s">
        <v>49</v>
      </c>
      <c r="C32" s="41">
        <v>0</v>
      </c>
      <c r="D32" s="39">
        <v>17</v>
      </c>
      <c r="E32" s="41">
        <v>0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39">
        <v>13</v>
      </c>
      <c r="D33" s="39">
        <v>55</v>
      </c>
      <c r="E33" s="72">
        <v>23.63636</v>
      </c>
      <c r="F33" s="103">
        <v>0</v>
      </c>
    </row>
    <row r="34" spans="1:6" s="2" customFormat="1" ht="15" customHeight="1" x14ac:dyDescent="0.25">
      <c r="A34" s="65" t="s">
        <v>52</v>
      </c>
      <c r="B34" s="66" t="s">
        <v>53</v>
      </c>
      <c r="C34" s="41">
        <v>0</v>
      </c>
      <c r="D34" s="39">
        <v>2</v>
      </c>
      <c r="E34" s="41">
        <v>0</v>
      </c>
      <c r="F34" s="103">
        <v>0</v>
      </c>
    </row>
    <row r="35" spans="1:6" s="2" customFormat="1" ht="15" customHeight="1" x14ac:dyDescent="0.25">
      <c r="A35" s="65" t="s">
        <v>54</v>
      </c>
      <c r="B35" s="66" t="s">
        <v>55</v>
      </c>
      <c r="C35" s="41">
        <v>0</v>
      </c>
      <c r="D35" s="39">
        <v>6</v>
      </c>
      <c r="E35" s="41">
        <v>0</v>
      </c>
      <c r="F35" s="103">
        <v>0</v>
      </c>
    </row>
    <row r="36" spans="1:6" s="2" customFormat="1" ht="15" customHeight="1" x14ac:dyDescent="0.25">
      <c r="A36" s="65" t="s">
        <v>56</v>
      </c>
      <c r="B36" s="66" t="s">
        <v>57</v>
      </c>
      <c r="C36" s="39">
        <v>3</v>
      </c>
      <c r="D36" s="39">
        <v>16</v>
      </c>
      <c r="E36" s="104">
        <v>18.75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39">
        <v>9</v>
      </c>
      <c r="D37" s="39">
        <v>18</v>
      </c>
      <c r="E37" s="39">
        <v>50</v>
      </c>
      <c r="F37" s="102">
        <v>0.5</v>
      </c>
    </row>
    <row r="38" spans="1:6" s="2" customFormat="1" ht="15" customHeight="1" x14ac:dyDescent="0.25">
      <c r="A38" s="65" t="s">
        <v>60</v>
      </c>
      <c r="B38" s="66" t="s">
        <v>61</v>
      </c>
      <c r="C38" s="41">
        <v>0</v>
      </c>
      <c r="D38" s="41">
        <v>0</v>
      </c>
      <c r="E38" s="41">
        <v>0</v>
      </c>
      <c r="F38" s="103">
        <v>0</v>
      </c>
    </row>
    <row r="39" spans="1:6" s="2" customFormat="1" ht="15" customHeight="1" x14ac:dyDescent="0.25">
      <c r="A39" s="65" t="s">
        <v>142</v>
      </c>
      <c r="B39" s="66" t="s">
        <v>143</v>
      </c>
      <c r="C39" s="39">
        <v>37</v>
      </c>
      <c r="D39" s="39">
        <v>58</v>
      </c>
      <c r="E39" s="73">
        <v>63.793100000000003</v>
      </c>
      <c r="F39" s="102">
        <v>0.5</v>
      </c>
    </row>
    <row r="40" spans="1:6" s="2" customFormat="1" ht="15" customHeight="1" x14ac:dyDescent="0.25">
      <c r="A40" s="65" t="s">
        <v>144</v>
      </c>
      <c r="B40" s="66" t="s">
        <v>145</v>
      </c>
      <c r="C40" s="39">
        <v>45</v>
      </c>
      <c r="D40" s="39">
        <v>77</v>
      </c>
      <c r="E40" s="72">
        <v>58.441560000000003</v>
      </c>
      <c r="F40" s="102">
        <v>0.5</v>
      </c>
    </row>
    <row r="41" spans="1:6" s="2" customFormat="1" ht="15" customHeight="1" x14ac:dyDescent="0.25">
      <c r="A41" s="65" t="s">
        <v>62</v>
      </c>
      <c r="B41" s="66" t="s">
        <v>63</v>
      </c>
      <c r="C41" s="39">
        <v>5</v>
      </c>
      <c r="D41" s="39">
        <v>6</v>
      </c>
      <c r="E41" s="72">
        <v>83.333330000000004</v>
      </c>
      <c r="F41" s="102">
        <v>0.5</v>
      </c>
    </row>
    <row r="42" spans="1:6" s="2" customFormat="1" ht="15" customHeight="1" x14ac:dyDescent="0.25">
      <c r="A42" s="65" t="s">
        <v>64</v>
      </c>
      <c r="B42" s="66" t="s">
        <v>65</v>
      </c>
      <c r="C42" s="39">
        <v>2</v>
      </c>
      <c r="D42" s="39">
        <v>19</v>
      </c>
      <c r="E42" s="72">
        <v>10.52632</v>
      </c>
      <c r="F42" s="103">
        <v>0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5</v>
      </c>
      <c r="D43" s="39">
        <v>5</v>
      </c>
      <c r="E43" s="39">
        <v>100</v>
      </c>
      <c r="F43" s="101">
        <v>1</v>
      </c>
    </row>
    <row r="44" spans="1:6" s="2" customFormat="1" ht="15" customHeight="1" x14ac:dyDescent="0.25">
      <c r="A44" s="65" t="s">
        <v>68</v>
      </c>
      <c r="B44" s="66" t="s">
        <v>69</v>
      </c>
      <c r="C44" s="39">
        <v>9</v>
      </c>
      <c r="D44" s="39">
        <v>17</v>
      </c>
      <c r="E44" s="72">
        <v>52.941180000000003</v>
      </c>
      <c r="F44" s="102">
        <v>0.5</v>
      </c>
    </row>
    <row r="45" spans="1:6" s="2" customFormat="1" ht="15" customHeight="1" x14ac:dyDescent="0.25">
      <c r="A45" s="65" t="s">
        <v>148</v>
      </c>
      <c r="B45" s="66" t="s">
        <v>149</v>
      </c>
      <c r="C45" s="41">
        <v>0</v>
      </c>
      <c r="D45" s="41">
        <v>0</v>
      </c>
      <c r="E45" s="41">
        <v>0</v>
      </c>
      <c r="F45" s="103">
        <v>0</v>
      </c>
    </row>
    <row r="46" spans="1:6" s="2" customFormat="1" ht="15" customHeight="1" x14ac:dyDescent="0.25">
      <c r="A46" s="65" t="s">
        <v>150</v>
      </c>
      <c r="B46" s="66" t="s">
        <v>151</v>
      </c>
      <c r="C46" s="39">
        <v>80</v>
      </c>
      <c r="D46" s="39">
        <v>205</v>
      </c>
      <c r="E46" s="72">
        <v>39.024389999999997</v>
      </c>
      <c r="F46" s="103">
        <v>0</v>
      </c>
    </row>
    <row r="47" spans="1:6" ht="15" customHeight="1" x14ac:dyDescent="0.2">
      <c r="A47" s="107"/>
      <c r="B47" s="107" t="s">
        <v>423</v>
      </c>
      <c r="C47" s="115">
        <v>658</v>
      </c>
      <c r="D47" s="108">
        <v>1464</v>
      </c>
      <c r="E47" s="109">
        <v>44.945360000000001</v>
      </c>
      <c r="F47" s="107"/>
    </row>
  </sheetData>
  <mergeCells count="6">
    <mergeCell ref="C9:D9"/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130" zoomScaleNormal="100" zoomScaleSheetLayoutView="130" workbookViewId="0">
      <selection activeCell="M30" sqref="M30"/>
    </sheetView>
  </sheetViews>
  <sheetFormatPr defaultColWidth="10.5" defaultRowHeight="11.25" outlineLevelRow="2" x14ac:dyDescent="0.2"/>
  <cols>
    <col min="1" max="1" width="11" style="124" customWidth="1"/>
    <col min="2" max="2" width="29.1640625" style="124" customWidth="1"/>
    <col min="3" max="3" width="16.6640625" style="124" customWidth="1"/>
    <col min="4" max="4" width="10.5" style="124" customWidth="1"/>
    <col min="5" max="5" width="14.6640625" style="155" customWidth="1"/>
    <col min="6" max="6" width="10.5" style="124" customWidth="1"/>
    <col min="7" max="7" width="15" style="155" customWidth="1"/>
    <col min="8" max="8" width="9" style="124" customWidth="1"/>
    <col min="9" max="16384" width="10.5" style="125"/>
  </cols>
  <sheetData>
    <row r="1" spans="1:8" ht="52.5" customHeight="1" x14ac:dyDescent="0.2">
      <c r="F1" s="199" t="s">
        <v>623</v>
      </c>
      <c r="G1" s="199"/>
      <c r="H1" s="199"/>
    </row>
    <row r="2" spans="1:8" s="165" customFormat="1" ht="40.5" customHeight="1" x14ac:dyDescent="0.2">
      <c r="A2" s="210" t="s">
        <v>640</v>
      </c>
      <c r="B2" s="210"/>
      <c r="C2" s="210"/>
      <c r="D2" s="210"/>
      <c r="E2" s="210"/>
      <c r="F2" s="210"/>
      <c r="G2" s="210"/>
      <c r="H2" s="210"/>
    </row>
    <row r="3" spans="1:8" s="166" customFormat="1" ht="27.75" customHeight="1" x14ac:dyDescent="0.2">
      <c r="A3" s="211" t="s">
        <v>593</v>
      </c>
      <c r="B3" s="212" t="s">
        <v>624</v>
      </c>
      <c r="C3" s="213" t="s">
        <v>595</v>
      </c>
      <c r="D3" s="213"/>
      <c r="E3" s="214" t="s">
        <v>596</v>
      </c>
      <c r="F3" s="214"/>
      <c r="G3" s="213" t="s">
        <v>597</v>
      </c>
      <c r="H3" s="213"/>
    </row>
    <row r="4" spans="1:8" s="166" customFormat="1" ht="12.75" x14ac:dyDescent="0.2">
      <c r="A4" s="211"/>
      <c r="B4" s="212"/>
      <c r="C4" s="167" t="s">
        <v>598</v>
      </c>
      <c r="D4" s="167" t="s">
        <v>599</v>
      </c>
      <c r="E4" s="167" t="s">
        <v>598</v>
      </c>
      <c r="F4" s="167" t="s">
        <v>599</v>
      </c>
      <c r="G4" s="167" t="s">
        <v>598</v>
      </c>
      <c r="H4" s="167" t="s">
        <v>599</v>
      </c>
    </row>
    <row r="5" spans="1:8" x14ac:dyDescent="0.2">
      <c r="A5" s="139" t="s">
        <v>22</v>
      </c>
      <c r="B5" s="139" t="s">
        <v>23</v>
      </c>
      <c r="C5" s="140">
        <v>17768823.850000001</v>
      </c>
      <c r="D5" s="168">
        <v>943</v>
      </c>
      <c r="E5" s="140">
        <v>0</v>
      </c>
      <c r="F5" s="141">
        <v>0</v>
      </c>
      <c r="G5" s="140">
        <v>17768823.850000001</v>
      </c>
      <c r="H5" s="168">
        <v>943</v>
      </c>
    </row>
    <row r="6" spans="1:8" outlineLevel="2" x14ac:dyDescent="0.2">
      <c r="A6" s="148"/>
      <c r="B6" s="149" t="s">
        <v>600</v>
      </c>
      <c r="C6" s="150">
        <v>1854112.76</v>
      </c>
      <c r="D6" s="151">
        <v>61</v>
      </c>
      <c r="E6" s="150">
        <v>0</v>
      </c>
      <c r="F6" s="154">
        <v>0</v>
      </c>
      <c r="G6" s="152">
        <v>1854112.76</v>
      </c>
      <c r="H6" s="169">
        <v>61</v>
      </c>
    </row>
    <row r="7" spans="1:8" outlineLevel="2" x14ac:dyDescent="0.2">
      <c r="A7" s="148"/>
      <c r="B7" s="149" t="s">
        <v>601</v>
      </c>
      <c r="C7" s="150">
        <v>1217272.49</v>
      </c>
      <c r="D7" s="151">
        <v>102</v>
      </c>
      <c r="E7" s="150">
        <v>1992273.67</v>
      </c>
      <c r="F7" s="154">
        <v>19</v>
      </c>
      <c r="G7" s="152">
        <v>3209546.16</v>
      </c>
      <c r="H7" s="169">
        <v>121</v>
      </c>
    </row>
    <row r="8" spans="1:8" outlineLevel="2" x14ac:dyDescent="0.2">
      <c r="A8" s="148"/>
      <c r="B8" s="149" t="s">
        <v>602</v>
      </c>
      <c r="C8" s="150">
        <v>1469743.86</v>
      </c>
      <c r="D8" s="151">
        <v>78</v>
      </c>
      <c r="E8" s="150">
        <v>-199227.36</v>
      </c>
      <c r="F8" s="154">
        <v>-4</v>
      </c>
      <c r="G8" s="152">
        <v>1270516.5</v>
      </c>
      <c r="H8" s="169">
        <v>74</v>
      </c>
    </row>
    <row r="9" spans="1:8" outlineLevel="2" x14ac:dyDescent="0.2">
      <c r="A9" s="148"/>
      <c r="B9" s="149" t="s">
        <v>603</v>
      </c>
      <c r="C9" s="150">
        <v>1469743.86</v>
      </c>
      <c r="D9" s="151">
        <v>78</v>
      </c>
      <c r="E9" s="150">
        <v>-199227.36</v>
      </c>
      <c r="F9" s="154">
        <v>-4</v>
      </c>
      <c r="G9" s="152">
        <v>1270516.5</v>
      </c>
      <c r="H9" s="169">
        <v>74</v>
      </c>
    </row>
    <row r="10" spans="1:8" outlineLevel="2" x14ac:dyDescent="0.2">
      <c r="A10" s="148"/>
      <c r="B10" s="149" t="s">
        <v>604</v>
      </c>
      <c r="C10" s="150">
        <v>1469743.86</v>
      </c>
      <c r="D10" s="151">
        <v>78</v>
      </c>
      <c r="E10" s="150">
        <v>-199227.36</v>
      </c>
      <c r="F10" s="154">
        <v>-4</v>
      </c>
      <c r="G10" s="152">
        <v>1270516.5</v>
      </c>
      <c r="H10" s="169">
        <v>74</v>
      </c>
    </row>
    <row r="11" spans="1:8" outlineLevel="2" x14ac:dyDescent="0.2">
      <c r="A11" s="148"/>
      <c r="B11" s="149" t="s">
        <v>605</v>
      </c>
      <c r="C11" s="150">
        <v>1469743.86</v>
      </c>
      <c r="D11" s="151">
        <v>78</v>
      </c>
      <c r="E11" s="150">
        <v>-199227.36</v>
      </c>
      <c r="F11" s="154">
        <v>-4</v>
      </c>
      <c r="G11" s="152">
        <v>1270516.5</v>
      </c>
      <c r="H11" s="169">
        <v>74</v>
      </c>
    </row>
    <row r="12" spans="1:8" outlineLevel="2" x14ac:dyDescent="0.2">
      <c r="A12" s="148"/>
      <c r="B12" s="149" t="s">
        <v>606</v>
      </c>
      <c r="C12" s="150">
        <v>1469743.86</v>
      </c>
      <c r="D12" s="151">
        <v>78</v>
      </c>
      <c r="E12" s="150">
        <v>-199227.36</v>
      </c>
      <c r="F12" s="154">
        <v>-3</v>
      </c>
      <c r="G12" s="152">
        <v>1270516.5</v>
      </c>
      <c r="H12" s="169">
        <v>75</v>
      </c>
    </row>
    <row r="13" spans="1:8" outlineLevel="2" x14ac:dyDescent="0.2">
      <c r="A13" s="148"/>
      <c r="B13" s="149" t="s">
        <v>607</v>
      </c>
      <c r="C13" s="150">
        <v>1469743.86</v>
      </c>
      <c r="D13" s="151">
        <v>78</v>
      </c>
      <c r="E13" s="150">
        <v>-199227.36</v>
      </c>
      <c r="F13" s="154">
        <v>0</v>
      </c>
      <c r="G13" s="152">
        <v>1270516.5</v>
      </c>
      <c r="H13" s="169">
        <v>78</v>
      </c>
    </row>
    <row r="14" spans="1:8" outlineLevel="2" x14ac:dyDescent="0.2">
      <c r="A14" s="148"/>
      <c r="B14" s="149" t="s">
        <v>608</v>
      </c>
      <c r="C14" s="150">
        <v>1469743.86</v>
      </c>
      <c r="D14" s="151">
        <v>78</v>
      </c>
      <c r="E14" s="150">
        <v>-199227.36</v>
      </c>
      <c r="F14" s="154">
        <v>0</v>
      </c>
      <c r="G14" s="152">
        <v>1270516.5</v>
      </c>
      <c r="H14" s="169">
        <v>78</v>
      </c>
    </row>
    <row r="15" spans="1:8" outlineLevel="2" x14ac:dyDescent="0.2">
      <c r="A15" s="148"/>
      <c r="B15" s="149" t="s">
        <v>609</v>
      </c>
      <c r="C15" s="150">
        <v>1469743.86</v>
      </c>
      <c r="D15" s="151">
        <v>78</v>
      </c>
      <c r="E15" s="150">
        <v>-199227.36</v>
      </c>
      <c r="F15" s="154">
        <v>0</v>
      </c>
      <c r="G15" s="152">
        <v>1270516.5</v>
      </c>
      <c r="H15" s="169">
        <v>78</v>
      </c>
    </row>
    <row r="16" spans="1:8" outlineLevel="2" x14ac:dyDescent="0.2">
      <c r="A16" s="148"/>
      <c r="B16" s="149" t="s">
        <v>610</v>
      </c>
      <c r="C16" s="150">
        <v>1469743.86</v>
      </c>
      <c r="D16" s="151">
        <v>78</v>
      </c>
      <c r="E16" s="150">
        <v>-199227.36</v>
      </c>
      <c r="F16" s="154">
        <v>0</v>
      </c>
      <c r="G16" s="152">
        <v>1270516.5</v>
      </c>
      <c r="H16" s="169">
        <v>78</v>
      </c>
    </row>
    <row r="17" spans="1:8" outlineLevel="2" x14ac:dyDescent="0.2">
      <c r="A17" s="148"/>
      <c r="B17" s="149" t="s">
        <v>611</v>
      </c>
      <c r="C17" s="150">
        <v>1469743.86</v>
      </c>
      <c r="D17" s="151">
        <v>78</v>
      </c>
      <c r="E17" s="150">
        <v>-199227.43</v>
      </c>
      <c r="F17" s="154">
        <v>0</v>
      </c>
      <c r="G17" s="152">
        <v>1270516.43</v>
      </c>
      <c r="H17" s="169">
        <v>78</v>
      </c>
    </row>
    <row r="18" spans="1:8" x14ac:dyDescent="0.2">
      <c r="A18" s="198" t="s">
        <v>612</v>
      </c>
      <c r="B18" s="198"/>
      <c r="C18" s="140">
        <f>C5</f>
        <v>17768823.850000001</v>
      </c>
      <c r="D18" s="141">
        <f>D5</f>
        <v>943</v>
      </c>
      <c r="E18" s="140">
        <f t="shared" ref="E18:H18" si="0">E5</f>
        <v>0</v>
      </c>
      <c r="F18" s="141">
        <f t="shared" si="0"/>
        <v>0</v>
      </c>
      <c r="G18" s="140">
        <f t="shared" si="0"/>
        <v>17768823.850000001</v>
      </c>
      <c r="H18" s="141">
        <f t="shared" si="0"/>
        <v>943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6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489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456</v>
      </c>
      <c r="D3" s="287" t="s">
        <v>450</v>
      </c>
      <c r="E3" s="287"/>
      <c r="F3" s="287"/>
    </row>
    <row r="4" spans="1:6" s="15" customFormat="1" ht="15.95" customHeight="1" x14ac:dyDescent="0.25">
      <c r="A4" s="105" t="s">
        <v>416</v>
      </c>
    </row>
    <row r="5" spans="1:6" s="15" customFormat="1" ht="63" customHeight="1" x14ac:dyDescent="0.2">
      <c r="A5" s="278" t="s">
        <v>490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106" t="s">
        <v>445</v>
      </c>
      <c r="F8" s="98" t="s">
        <v>388</v>
      </c>
    </row>
    <row r="9" spans="1:6" ht="15" customHeight="1" x14ac:dyDescent="0.25"/>
    <row r="10" spans="1:6" ht="15" customHeight="1" x14ac:dyDescent="0.25"/>
    <row r="11" spans="1:6" s="15" customFormat="1" ht="0.95" customHeight="1" x14ac:dyDescent="0.2"/>
    <row r="12" spans="1:6" s="74" customFormat="1" ht="75" customHeight="1" x14ac:dyDescent="0.2">
      <c r="A12" s="63" t="s">
        <v>4</v>
      </c>
      <c r="B12" s="63" t="s">
        <v>5</v>
      </c>
      <c r="C12" s="99" t="s">
        <v>491</v>
      </c>
      <c r="D12" s="99" t="s">
        <v>492</v>
      </c>
      <c r="E12" s="99" t="s">
        <v>493</v>
      </c>
      <c r="F12" s="100" t="s">
        <v>393</v>
      </c>
    </row>
    <row r="13" spans="1:6" s="2" customFormat="1" ht="15" customHeight="1" x14ac:dyDescent="0.25">
      <c r="A13" s="65" t="s">
        <v>12</v>
      </c>
      <c r="B13" s="66" t="s">
        <v>13</v>
      </c>
      <c r="C13" s="41">
        <v>0</v>
      </c>
      <c r="D13" s="39">
        <v>3</v>
      </c>
      <c r="E13" s="41">
        <v>0</v>
      </c>
      <c r="F13" s="103">
        <v>0</v>
      </c>
    </row>
    <row r="14" spans="1:6" s="2" customFormat="1" ht="15" customHeight="1" x14ac:dyDescent="0.25">
      <c r="A14" s="65" t="s">
        <v>14</v>
      </c>
      <c r="B14" s="66" t="s">
        <v>15</v>
      </c>
      <c r="C14" s="70">
        <v>44125</v>
      </c>
      <c r="D14" s="70">
        <v>44127</v>
      </c>
      <c r="E14" s="72">
        <v>99.995469999999997</v>
      </c>
      <c r="F14" s="102">
        <v>0.5</v>
      </c>
    </row>
    <row r="15" spans="1:6" s="2" customFormat="1" ht="15" customHeight="1" x14ac:dyDescent="0.25">
      <c r="A15" s="65" t="s">
        <v>18</v>
      </c>
      <c r="B15" s="66" t="s">
        <v>19</v>
      </c>
      <c r="C15" s="70">
        <v>7016</v>
      </c>
      <c r="D15" s="70">
        <v>7016</v>
      </c>
      <c r="E15" s="39">
        <v>100</v>
      </c>
      <c r="F15" s="101">
        <v>1</v>
      </c>
    </row>
    <row r="16" spans="1:6" s="2" customFormat="1" ht="15" customHeight="1" x14ac:dyDescent="0.25">
      <c r="A16" s="65" t="s">
        <v>22</v>
      </c>
      <c r="B16" s="66" t="s">
        <v>23</v>
      </c>
      <c r="C16" s="70">
        <v>2404</v>
      </c>
      <c r="D16" s="70">
        <v>2404</v>
      </c>
      <c r="E16" s="39">
        <v>100</v>
      </c>
      <c r="F16" s="101">
        <v>1</v>
      </c>
    </row>
    <row r="17" spans="1:6" s="2" customFormat="1" ht="15" customHeight="1" x14ac:dyDescent="0.25">
      <c r="A17" s="65" t="s">
        <v>26</v>
      </c>
      <c r="B17" s="66" t="s">
        <v>27</v>
      </c>
      <c r="C17" s="39">
        <v>150</v>
      </c>
      <c r="D17" s="39">
        <v>157</v>
      </c>
      <c r="E17" s="73">
        <v>95.541399999999996</v>
      </c>
      <c r="F17" s="103">
        <v>0</v>
      </c>
    </row>
    <row r="18" spans="1:6" s="2" customFormat="1" ht="15" customHeight="1" x14ac:dyDescent="0.25">
      <c r="A18" s="65" t="s">
        <v>122</v>
      </c>
      <c r="B18" s="66" t="s">
        <v>123</v>
      </c>
      <c r="C18" s="70">
        <v>3542</v>
      </c>
      <c r="D18" s="70">
        <v>3717</v>
      </c>
      <c r="E18" s="73">
        <v>95.291899999999998</v>
      </c>
      <c r="F18" s="103">
        <v>0</v>
      </c>
    </row>
    <row r="19" spans="1:6" s="2" customFormat="1" ht="15" customHeight="1" x14ac:dyDescent="0.25">
      <c r="A19" s="65" t="s">
        <v>146</v>
      </c>
      <c r="B19" s="66" t="s">
        <v>147</v>
      </c>
      <c r="C19" s="70">
        <v>1162</v>
      </c>
      <c r="D19" s="70">
        <v>1173</v>
      </c>
      <c r="E19" s="72">
        <v>99.06223</v>
      </c>
      <c r="F19" s="102">
        <v>0.5</v>
      </c>
    </row>
    <row r="20" spans="1:6" s="2" customFormat="1" ht="15" customHeight="1" x14ac:dyDescent="0.25">
      <c r="A20" s="65" t="s">
        <v>138</v>
      </c>
      <c r="B20" s="66" t="s">
        <v>139</v>
      </c>
      <c r="C20" s="70">
        <v>1245</v>
      </c>
      <c r="D20" s="70">
        <v>1266</v>
      </c>
      <c r="E20" s="72">
        <v>98.341229999999996</v>
      </c>
      <c r="F20" s="102">
        <v>0.5</v>
      </c>
    </row>
    <row r="21" spans="1:6" s="2" customFormat="1" ht="15" customHeight="1" x14ac:dyDescent="0.25">
      <c r="A21" s="65" t="s">
        <v>30</v>
      </c>
      <c r="B21" s="66" t="s">
        <v>31</v>
      </c>
      <c r="C21" s="39">
        <v>169</v>
      </c>
      <c r="D21" s="39">
        <v>178</v>
      </c>
      <c r="E21" s="72">
        <v>94.943820000000002</v>
      </c>
      <c r="F21" s="103">
        <v>0</v>
      </c>
    </row>
    <row r="22" spans="1:6" s="2" customFormat="1" ht="15" customHeight="1" x14ac:dyDescent="0.25">
      <c r="A22" s="65" t="s">
        <v>32</v>
      </c>
      <c r="B22" s="66" t="s">
        <v>33</v>
      </c>
      <c r="C22" s="39">
        <v>229</v>
      </c>
      <c r="D22" s="39">
        <v>229</v>
      </c>
      <c r="E22" s="39">
        <v>100</v>
      </c>
      <c r="F22" s="101">
        <v>1</v>
      </c>
    </row>
    <row r="23" spans="1:6" s="2" customFormat="1" ht="15" customHeight="1" x14ac:dyDescent="0.25">
      <c r="A23" s="65" t="s">
        <v>34</v>
      </c>
      <c r="B23" s="66" t="s">
        <v>35</v>
      </c>
      <c r="C23" s="39">
        <v>560</v>
      </c>
      <c r="D23" s="39">
        <v>560</v>
      </c>
      <c r="E23" s="39">
        <v>100</v>
      </c>
      <c r="F23" s="101">
        <v>1</v>
      </c>
    </row>
    <row r="24" spans="1:6" s="2" customFormat="1" ht="15" customHeight="1" x14ac:dyDescent="0.25">
      <c r="A24" s="65" t="s">
        <v>140</v>
      </c>
      <c r="B24" s="66" t="s">
        <v>141</v>
      </c>
      <c r="C24" s="70">
        <v>4196</v>
      </c>
      <c r="D24" s="70">
        <v>4208</v>
      </c>
      <c r="E24" s="72">
        <v>99.714830000000006</v>
      </c>
      <c r="F24" s="102">
        <v>0.5</v>
      </c>
    </row>
    <row r="25" spans="1:6" s="2" customFormat="1" ht="15" customHeight="1" x14ac:dyDescent="0.25">
      <c r="A25" s="65" t="s">
        <v>36</v>
      </c>
      <c r="B25" s="66" t="s">
        <v>37</v>
      </c>
      <c r="C25" s="70">
        <v>3549</v>
      </c>
      <c r="D25" s="70">
        <v>3736</v>
      </c>
      <c r="E25" s="72">
        <v>94.994649999999993</v>
      </c>
      <c r="F25" s="103">
        <v>0</v>
      </c>
    </row>
    <row r="26" spans="1:6" s="2" customFormat="1" ht="15" customHeight="1" x14ac:dyDescent="0.25">
      <c r="A26" s="65" t="s">
        <v>38</v>
      </c>
      <c r="B26" s="66" t="s">
        <v>39</v>
      </c>
      <c r="C26" s="39">
        <v>231</v>
      </c>
      <c r="D26" s="39">
        <v>252</v>
      </c>
      <c r="E26" s="72">
        <v>91.666669999999996</v>
      </c>
      <c r="F26" s="103">
        <v>0</v>
      </c>
    </row>
    <row r="27" spans="1:6" s="2" customFormat="1" ht="15" customHeight="1" x14ac:dyDescent="0.25">
      <c r="A27" s="65" t="s">
        <v>40</v>
      </c>
      <c r="B27" s="66" t="s">
        <v>41</v>
      </c>
      <c r="C27" s="39">
        <v>928</v>
      </c>
      <c r="D27" s="70">
        <v>1149</v>
      </c>
      <c r="E27" s="72">
        <v>80.765879999999996</v>
      </c>
      <c r="F27" s="103">
        <v>0</v>
      </c>
    </row>
    <row r="28" spans="1:6" s="2" customFormat="1" ht="15" customHeight="1" x14ac:dyDescent="0.25">
      <c r="A28" s="65" t="s">
        <v>156</v>
      </c>
      <c r="B28" s="66" t="s">
        <v>157</v>
      </c>
      <c r="C28" s="39">
        <v>460</v>
      </c>
      <c r="D28" s="39">
        <v>779</v>
      </c>
      <c r="E28" s="72">
        <v>59.050060000000002</v>
      </c>
      <c r="F28" s="103">
        <v>0</v>
      </c>
    </row>
    <row r="29" spans="1:6" s="2" customFormat="1" ht="15" customHeight="1" x14ac:dyDescent="0.25">
      <c r="A29" s="65" t="s">
        <v>42</v>
      </c>
      <c r="B29" s="66" t="s">
        <v>43</v>
      </c>
      <c r="C29" s="70">
        <v>2380</v>
      </c>
      <c r="D29" s="70">
        <v>2380</v>
      </c>
      <c r="E29" s="39">
        <v>100</v>
      </c>
      <c r="F29" s="101">
        <v>1</v>
      </c>
    </row>
    <row r="30" spans="1:6" s="2" customFormat="1" ht="15" customHeight="1" x14ac:dyDescent="0.25">
      <c r="A30" s="65" t="s">
        <v>44</v>
      </c>
      <c r="B30" s="66" t="s">
        <v>45</v>
      </c>
      <c r="C30" s="39">
        <v>220</v>
      </c>
      <c r="D30" s="39">
        <v>231</v>
      </c>
      <c r="E30" s="73">
        <v>95.238100000000003</v>
      </c>
      <c r="F30" s="103">
        <v>0</v>
      </c>
    </row>
    <row r="31" spans="1:6" s="2" customFormat="1" ht="15" customHeight="1" x14ac:dyDescent="0.25">
      <c r="A31" s="65" t="s">
        <v>46</v>
      </c>
      <c r="B31" s="66" t="s">
        <v>47</v>
      </c>
      <c r="C31" s="70">
        <v>3100</v>
      </c>
      <c r="D31" s="70">
        <v>3300</v>
      </c>
      <c r="E31" s="72">
        <v>93.939390000000003</v>
      </c>
      <c r="F31" s="103">
        <v>0</v>
      </c>
    </row>
    <row r="32" spans="1:6" s="2" customFormat="1" ht="15" customHeight="1" x14ac:dyDescent="0.25">
      <c r="A32" s="65" t="s">
        <v>48</v>
      </c>
      <c r="B32" s="66" t="s">
        <v>49</v>
      </c>
      <c r="C32" s="39">
        <v>472</v>
      </c>
      <c r="D32" s="39">
        <v>493</v>
      </c>
      <c r="E32" s="72">
        <v>95.740369999999999</v>
      </c>
      <c r="F32" s="103">
        <v>0</v>
      </c>
    </row>
    <row r="33" spans="1:6" s="2" customFormat="1" ht="15" customHeight="1" x14ac:dyDescent="0.25">
      <c r="A33" s="65" t="s">
        <v>50</v>
      </c>
      <c r="B33" s="66" t="s">
        <v>51</v>
      </c>
      <c r="C33" s="70">
        <v>2908</v>
      </c>
      <c r="D33" s="70">
        <v>2998</v>
      </c>
      <c r="E33" s="78">
        <v>96.998000000000005</v>
      </c>
      <c r="F33" s="103">
        <v>0</v>
      </c>
    </row>
    <row r="34" spans="1:6" s="2" customFormat="1" ht="15" customHeight="1" x14ac:dyDescent="0.25">
      <c r="A34" s="65" t="s">
        <v>52</v>
      </c>
      <c r="B34" s="66" t="s">
        <v>53</v>
      </c>
      <c r="C34" s="39">
        <v>570</v>
      </c>
      <c r="D34" s="39">
        <v>547</v>
      </c>
      <c r="E34" s="72">
        <v>104.20475</v>
      </c>
      <c r="F34" s="101">
        <v>1</v>
      </c>
    </row>
    <row r="35" spans="1:6" s="2" customFormat="1" ht="15" customHeight="1" x14ac:dyDescent="0.25">
      <c r="A35" s="65" t="s">
        <v>54</v>
      </c>
      <c r="B35" s="66" t="s">
        <v>55</v>
      </c>
      <c r="C35" s="39">
        <v>471</v>
      </c>
      <c r="D35" s="39">
        <v>484</v>
      </c>
      <c r="E35" s="72">
        <v>97.314049999999995</v>
      </c>
      <c r="F35" s="102">
        <v>0.5</v>
      </c>
    </row>
    <row r="36" spans="1:6" s="2" customFormat="1" ht="15" customHeight="1" x14ac:dyDescent="0.25">
      <c r="A36" s="65" t="s">
        <v>56</v>
      </c>
      <c r="B36" s="66" t="s">
        <v>57</v>
      </c>
      <c r="C36" s="39">
        <v>303</v>
      </c>
      <c r="D36" s="39">
        <v>331</v>
      </c>
      <c r="E36" s="72">
        <v>91.540790000000001</v>
      </c>
      <c r="F36" s="103">
        <v>0</v>
      </c>
    </row>
    <row r="37" spans="1:6" s="2" customFormat="1" ht="15" customHeight="1" x14ac:dyDescent="0.25">
      <c r="A37" s="65" t="s">
        <v>58</v>
      </c>
      <c r="B37" s="66" t="s">
        <v>59</v>
      </c>
      <c r="C37" s="70">
        <v>1489</v>
      </c>
      <c r="D37" s="70">
        <v>1489</v>
      </c>
      <c r="E37" s="39">
        <v>100</v>
      </c>
      <c r="F37" s="101">
        <v>1</v>
      </c>
    </row>
    <row r="38" spans="1:6" s="2" customFormat="1" ht="15" customHeight="1" x14ac:dyDescent="0.25">
      <c r="A38" s="65" t="s">
        <v>60</v>
      </c>
      <c r="B38" s="66" t="s">
        <v>61</v>
      </c>
      <c r="C38" s="39">
        <v>113</v>
      </c>
      <c r="D38" s="39">
        <v>120</v>
      </c>
      <c r="E38" s="72">
        <v>94.166669999999996</v>
      </c>
      <c r="F38" s="103">
        <v>0</v>
      </c>
    </row>
    <row r="39" spans="1:6" s="2" customFormat="1" ht="15" customHeight="1" x14ac:dyDescent="0.25">
      <c r="A39" s="65" t="s">
        <v>142</v>
      </c>
      <c r="B39" s="66" t="s">
        <v>143</v>
      </c>
      <c r="C39" s="70">
        <v>4494</v>
      </c>
      <c r="D39" s="70">
        <v>5288</v>
      </c>
      <c r="E39" s="72">
        <v>84.984870000000001</v>
      </c>
      <c r="F39" s="103">
        <v>0</v>
      </c>
    </row>
    <row r="40" spans="1:6" s="2" customFormat="1" ht="15" customHeight="1" x14ac:dyDescent="0.25">
      <c r="A40" s="65" t="s">
        <v>144</v>
      </c>
      <c r="B40" s="66" t="s">
        <v>145</v>
      </c>
      <c r="C40" s="70">
        <v>1429</v>
      </c>
      <c r="D40" s="70">
        <v>1729</v>
      </c>
      <c r="E40" s="72">
        <v>82.648929999999993</v>
      </c>
      <c r="F40" s="103">
        <v>0</v>
      </c>
    </row>
    <row r="41" spans="1:6" s="2" customFormat="1" ht="15" customHeight="1" x14ac:dyDescent="0.25">
      <c r="A41" s="65" t="s">
        <v>62</v>
      </c>
      <c r="B41" s="66" t="s">
        <v>63</v>
      </c>
      <c r="C41" s="39">
        <v>510</v>
      </c>
      <c r="D41" s="39">
        <v>518</v>
      </c>
      <c r="E41" s="73">
        <v>98.455600000000004</v>
      </c>
      <c r="F41" s="102">
        <v>0.5</v>
      </c>
    </row>
    <row r="42" spans="1:6" s="2" customFormat="1" ht="15" customHeight="1" x14ac:dyDescent="0.25">
      <c r="A42" s="65" t="s">
        <v>64</v>
      </c>
      <c r="B42" s="66" t="s">
        <v>65</v>
      </c>
      <c r="C42" s="39">
        <v>208</v>
      </c>
      <c r="D42" s="39">
        <v>208</v>
      </c>
      <c r="E42" s="39">
        <v>100</v>
      </c>
      <c r="F42" s="101">
        <v>1</v>
      </c>
    </row>
    <row r="43" spans="1:6" s="2" customFormat="1" ht="15" customHeight="1" x14ac:dyDescent="0.25">
      <c r="A43" s="65" t="s">
        <v>66</v>
      </c>
      <c r="B43" s="66" t="s">
        <v>67</v>
      </c>
      <c r="C43" s="39">
        <v>435</v>
      </c>
      <c r="D43" s="39">
        <v>498</v>
      </c>
      <c r="E43" s="73">
        <v>87.349400000000003</v>
      </c>
      <c r="F43" s="103">
        <v>0</v>
      </c>
    </row>
    <row r="44" spans="1:6" s="2" customFormat="1" ht="15" customHeight="1" x14ac:dyDescent="0.25">
      <c r="A44" s="65" t="s">
        <v>68</v>
      </c>
      <c r="B44" s="66" t="s">
        <v>69</v>
      </c>
      <c r="C44" s="39">
        <v>482</v>
      </c>
      <c r="D44" s="39">
        <v>495</v>
      </c>
      <c r="E44" s="72">
        <v>97.373739999999998</v>
      </c>
      <c r="F44" s="102">
        <v>0.5</v>
      </c>
    </row>
    <row r="45" spans="1:6" s="2" customFormat="1" ht="15" customHeight="1" x14ac:dyDescent="0.25">
      <c r="A45" s="65" t="s">
        <v>150</v>
      </c>
      <c r="B45" s="66" t="s">
        <v>151</v>
      </c>
      <c r="C45" s="70">
        <v>2226</v>
      </c>
      <c r="D45" s="70">
        <v>2295</v>
      </c>
      <c r="E45" s="72">
        <v>96.993459999999999</v>
      </c>
      <c r="F45" s="103">
        <v>0</v>
      </c>
    </row>
    <row r="46" spans="1:6" ht="15" customHeight="1" x14ac:dyDescent="0.2">
      <c r="A46" s="107"/>
      <c r="B46" s="107" t="s">
        <v>423</v>
      </c>
      <c r="C46" s="108">
        <v>91776</v>
      </c>
      <c r="D46" s="108">
        <v>94358</v>
      </c>
      <c r="E46" s="109">
        <v>97.26361</v>
      </c>
      <c r="F46" s="107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494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ht="26.1" customHeight="1" x14ac:dyDescent="0.25">
      <c r="A3" s="61" t="s">
        <v>425</v>
      </c>
      <c r="F3" s="296" t="s">
        <v>495</v>
      </c>
      <c r="G3" s="296"/>
      <c r="H3" s="296"/>
      <c r="I3" s="296"/>
      <c r="J3" s="296"/>
      <c r="K3" s="296"/>
      <c r="L3" s="296"/>
    </row>
    <row r="4" spans="1:12" s="15" customFormat="1" ht="15.95" customHeight="1" x14ac:dyDescent="0.25">
      <c r="A4" s="62" t="s">
        <v>496</v>
      </c>
    </row>
    <row r="5" spans="1:12" ht="74.099999999999994" customHeight="1" x14ac:dyDescent="0.2">
      <c r="A5" s="278" t="s">
        <v>497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498</v>
      </c>
      <c r="B8" s="263"/>
      <c r="C8" s="263"/>
      <c r="D8" s="263" t="s">
        <v>499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64.95" customHeight="1" x14ac:dyDescent="0.25">
      <c r="A12" s="246"/>
      <c r="B12" s="246"/>
      <c r="C12" s="7" t="s">
        <v>500</v>
      </c>
      <c r="D12" s="7" t="s">
        <v>501</v>
      </c>
      <c r="E12" s="7" t="s">
        <v>502</v>
      </c>
      <c r="F12" s="7" t="s">
        <v>500</v>
      </c>
      <c r="G12" s="7" t="s">
        <v>501</v>
      </c>
      <c r="H12" s="7" t="s">
        <v>502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196</v>
      </c>
      <c r="D13" s="70">
        <v>3975</v>
      </c>
      <c r="E13" s="71">
        <v>4.9308199999999998</v>
      </c>
      <c r="F13" s="39">
        <v>139</v>
      </c>
      <c r="G13" s="70">
        <v>3041</v>
      </c>
      <c r="H13" s="72">
        <v>4.5708599999999997</v>
      </c>
      <c r="I13" s="72">
        <v>-7.3002099999999999</v>
      </c>
      <c r="J13" s="112">
        <v>0.5</v>
      </c>
      <c r="K13" s="113">
        <v>0</v>
      </c>
      <c r="L13" s="102">
        <v>0.5</v>
      </c>
    </row>
    <row r="14" spans="1:12" s="2" customFormat="1" ht="15" customHeight="1" x14ac:dyDescent="0.25">
      <c r="A14" s="65" t="s">
        <v>126</v>
      </c>
      <c r="B14" s="66" t="s">
        <v>127</v>
      </c>
      <c r="C14" s="39">
        <v>7</v>
      </c>
      <c r="D14" s="39">
        <v>632</v>
      </c>
      <c r="E14" s="71">
        <v>1.1075900000000001</v>
      </c>
      <c r="F14" s="39">
        <v>2</v>
      </c>
      <c r="G14" s="39">
        <v>510</v>
      </c>
      <c r="H14" s="72">
        <v>0.39216000000000001</v>
      </c>
      <c r="I14" s="73">
        <v>-64.593400000000003</v>
      </c>
      <c r="J14" s="111">
        <v>1</v>
      </c>
      <c r="K14" s="112">
        <v>0.5</v>
      </c>
      <c r="L14" s="101">
        <v>1</v>
      </c>
    </row>
    <row r="15" spans="1:12" s="2" customFormat="1" ht="15" customHeight="1" x14ac:dyDescent="0.25">
      <c r="A15" s="65" t="s">
        <v>12</v>
      </c>
      <c r="B15" s="66" t="s">
        <v>13</v>
      </c>
      <c r="C15" s="39">
        <v>2</v>
      </c>
      <c r="D15" s="39">
        <v>27</v>
      </c>
      <c r="E15" s="71">
        <v>7.4074099999999996</v>
      </c>
      <c r="F15" s="39">
        <v>1</v>
      </c>
      <c r="G15" s="39">
        <v>22</v>
      </c>
      <c r="H15" s="72">
        <v>4.5454499999999998</v>
      </c>
      <c r="I15" s="72">
        <v>-38.636450000000004</v>
      </c>
      <c r="J15" s="111">
        <v>1</v>
      </c>
      <c r="K15" s="113">
        <v>0</v>
      </c>
      <c r="L15" s="101">
        <v>1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217</v>
      </c>
      <c r="D16" s="70">
        <v>11706</v>
      </c>
      <c r="E16" s="71">
        <v>1.85375</v>
      </c>
      <c r="F16" s="39">
        <v>450</v>
      </c>
      <c r="G16" s="70">
        <v>12186</v>
      </c>
      <c r="H16" s="72">
        <v>3.6927599999999998</v>
      </c>
      <c r="I16" s="72">
        <v>99.204859999999996</v>
      </c>
      <c r="J16" s="113">
        <v>0</v>
      </c>
      <c r="K16" s="112">
        <v>0.5</v>
      </c>
      <c r="L16" s="102">
        <v>0.5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236</v>
      </c>
      <c r="D17" s="70">
        <v>9144</v>
      </c>
      <c r="E17" s="71">
        <v>2.5809299999999999</v>
      </c>
      <c r="F17" s="39">
        <v>245</v>
      </c>
      <c r="G17" s="70">
        <v>7952</v>
      </c>
      <c r="H17" s="72">
        <v>3.0809899999999999</v>
      </c>
      <c r="I17" s="72">
        <v>19.37519</v>
      </c>
      <c r="J17" s="113">
        <v>0</v>
      </c>
      <c r="K17" s="112">
        <v>0.5</v>
      </c>
      <c r="L17" s="102">
        <v>0.5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153</v>
      </c>
      <c r="D18" s="70">
        <v>7257</v>
      </c>
      <c r="E18" s="71">
        <v>2.1083099999999999</v>
      </c>
      <c r="F18" s="39">
        <v>263</v>
      </c>
      <c r="G18" s="70">
        <v>6317</v>
      </c>
      <c r="H18" s="72">
        <v>4.1633699999999996</v>
      </c>
      <c r="I18" s="72">
        <v>97.474279999999993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72</v>
      </c>
      <c r="D19" s="70">
        <v>5150</v>
      </c>
      <c r="E19" s="71">
        <v>1.3980600000000001</v>
      </c>
      <c r="F19" s="39">
        <v>52</v>
      </c>
      <c r="G19" s="70">
        <v>4215</v>
      </c>
      <c r="H19" s="72">
        <v>1.23369</v>
      </c>
      <c r="I19" s="72">
        <v>-11.757009999999999</v>
      </c>
      <c r="J19" s="111">
        <v>1</v>
      </c>
      <c r="K19" s="112">
        <v>0.5</v>
      </c>
      <c r="L19" s="101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26</v>
      </c>
      <c r="D20" s="70">
        <v>1116</v>
      </c>
      <c r="E20" s="71">
        <v>2.3297500000000002</v>
      </c>
      <c r="F20" s="39">
        <v>25</v>
      </c>
      <c r="G20" s="70">
        <v>1059</v>
      </c>
      <c r="H20" s="72">
        <v>2.3607200000000002</v>
      </c>
      <c r="I20" s="72">
        <v>1.3293299999999999</v>
      </c>
      <c r="J20" s="113">
        <v>0</v>
      </c>
      <c r="K20" s="112">
        <v>0.5</v>
      </c>
      <c r="L20" s="102">
        <v>0.5</v>
      </c>
    </row>
    <row r="21" spans="1:12" s="2" customFormat="1" ht="15" customHeight="1" x14ac:dyDescent="0.25">
      <c r="A21" s="65" t="s">
        <v>122</v>
      </c>
      <c r="B21" s="66" t="s">
        <v>123</v>
      </c>
      <c r="C21" s="39">
        <v>120</v>
      </c>
      <c r="D21" s="70">
        <v>4754</v>
      </c>
      <c r="E21" s="71">
        <v>2.5241899999999999</v>
      </c>
      <c r="F21" s="39">
        <v>76</v>
      </c>
      <c r="G21" s="70">
        <v>3995</v>
      </c>
      <c r="H21" s="72">
        <v>1.90238</v>
      </c>
      <c r="I21" s="72">
        <v>-24.634039999999999</v>
      </c>
      <c r="J21" s="111">
        <v>1</v>
      </c>
      <c r="K21" s="112">
        <v>0.5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164</v>
      </c>
      <c r="D22" s="70">
        <v>2552</v>
      </c>
      <c r="E22" s="71">
        <v>6.4263300000000001</v>
      </c>
      <c r="F22" s="39">
        <v>158</v>
      </c>
      <c r="G22" s="70">
        <v>2473</v>
      </c>
      <c r="H22" s="78">
        <v>6.3890000000000002</v>
      </c>
      <c r="I22" s="72">
        <v>-0.58089000000000002</v>
      </c>
      <c r="J22" s="113">
        <v>0</v>
      </c>
      <c r="K22" s="113">
        <v>0</v>
      </c>
      <c r="L22" s="103">
        <v>0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76</v>
      </c>
      <c r="D23" s="70">
        <v>1913</v>
      </c>
      <c r="E23" s="71">
        <v>3.97282</v>
      </c>
      <c r="F23" s="39">
        <v>58</v>
      </c>
      <c r="G23" s="70">
        <v>2123</v>
      </c>
      <c r="H23" s="72">
        <v>2.7319800000000001</v>
      </c>
      <c r="I23" s="72">
        <v>-31.233229999999999</v>
      </c>
      <c r="J23" s="111">
        <v>1</v>
      </c>
      <c r="K23" s="112">
        <v>0.5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27</v>
      </c>
      <c r="D24" s="39">
        <v>567</v>
      </c>
      <c r="E24" s="77">
        <v>4.7618999999999998</v>
      </c>
      <c r="F24" s="39">
        <v>17</v>
      </c>
      <c r="G24" s="39">
        <v>598</v>
      </c>
      <c r="H24" s="72">
        <v>2.8428100000000001</v>
      </c>
      <c r="I24" s="72">
        <v>-40.300930000000001</v>
      </c>
      <c r="J24" s="111">
        <v>1</v>
      </c>
      <c r="K24" s="112">
        <v>0.5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39">
        <v>40</v>
      </c>
      <c r="D25" s="39">
        <v>676</v>
      </c>
      <c r="E25" s="71">
        <v>5.91716</v>
      </c>
      <c r="F25" s="39">
        <v>32</v>
      </c>
      <c r="G25" s="39">
        <v>707</v>
      </c>
      <c r="H25" s="72">
        <v>4.5261699999999996</v>
      </c>
      <c r="I25" s="72">
        <v>-23.507729999999999</v>
      </c>
      <c r="J25" s="111">
        <v>1</v>
      </c>
      <c r="K25" s="113">
        <v>0</v>
      </c>
      <c r="L25" s="101">
        <v>1</v>
      </c>
    </row>
    <row r="26" spans="1:12" s="2" customFormat="1" ht="15" customHeight="1" x14ac:dyDescent="0.25">
      <c r="A26" s="65" t="s">
        <v>34</v>
      </c>
      <c r="B26" s="66" t="s">
        <v>35</v>
      </c>
      <c r="C26" s="39">
        <v>33</v>
      </c>
      <c r="D26" s="39">
        <v>679</v>
      </c>
      <c r="E26" s="71">
        <v>4.8600899999999996</v>
      </c>
      <c r="F26" s="39">
        <v>50</v>
      </c>
      <c r="G26" s="39">
        <v>615</v>
      </c>
      <c r="H26" s="72">
        <v>8.1300799999999995</v>
      </c>
      <c r="I26" s="73">
        <v>67.282499999999999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41</v>
      </c>
      <c r="D27" s="70">
        <v>1682</v>
      </c>
      <c r="E27" s="71">
        <v>2.43757</v>
      </c>
      <c r="F27" s="39">
        <v>56</v>
      </c>
      <c r="G27" s="70">
        <v>1696</v>
      </c>
      <c r="H27" s="72">
        <v>3.3018900000000002</v>
      </c>
      <c r="I27" s="72">
        <v>35.458260000000003</v>
      </c>
      <c r="J27" s="113">
        <v>0</v>
      </c>
      <c r="K27" s="112">
        <v>0.5</v>
      </c>
      <c r="L27" s="102">
        <v>0.5</v>
      </c>
    </row>
    <row r="28" spans="1:12" s="2" customFormat="1" ht="15" customHeight="1" x14ac:dyDescent="0.25">
      <c r="A28" s="65" t="s">
        <v>36</v>
      </c>
      <c r="B28" s="66" t="s">
        <v>37</v>
      </c>
      <c r="C28" s="39">
        <v>104</v>
      </c>
      <c r="D28" s="70">
        <v>2100</v>
      </c>
      <c r="E28" s="71">
        <v>4.9523799999999998</v>
      </c>
      <c r="F28" s="39">
        <v>177</v>
      </c>
      <c r="G28" s="70">
        <v>2261</v>
      </c>
      <c r="H28" s="72">
        <v>7.8283899999999997</v>
      </c>
      <c r="I28" s="72">
        <v>58.07329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39">
        <v>10</v>
      </c>
      <c r="D29" s="39">
        <v>586</v>
      </c>
      <c r="E29" s="71">
        <v>1.70648</v>
      </c>
      <c r="F29" s="39">
        <v>3</v>
      </c>
      <c r="G29" s="39">
        <v>544</v>
      </c>
      <c r="H29" s="72">
        <v>0.55147000000000002</v>
      </c>
      <c r="I29" s="72">
        <v>-67.683769999999996</v>
      </c>
      <c r="J29" s="111">
        <v>1</v>
      </c>
      <c r="K29" s="112">
        <v>0.5</v>
      </c>
      <c r="L29" s="101">
        <v>1</v>
      </c>
    </row>
    <row r="30" spans="1:12" s="2" customFormat="1" ht="15" customHeight="1" x14ac:dyDescent="0.25">
      <c r="A30" s="65" t="s">
        <v>40</v>
      </c>
      <c r="B30" s="66" t="s">
        <v>41</v>
      </c>
      <c r="C30" s="39">
        <v>20</v>
      </c>
      <c r="D30" s="39">
        <v>973</v>
      </c>
      <c r="E30" s="77">
        <v>2.0554999999999999</v>
      </c>
      <c r="F30" s="39">
        <v>24</v>
      </c>
      <c r="G30" s="39">
        <v>914</v>
      </c>
      <c r="H30" s="72">
        <v>2.62582</v>
      </c>
      <c r="I30" s="72">
        <v>27.74605</v>
      </c>
      <c r="J30" s="113">
        <v>0</v>
      </c>
      <c r="K30" s="112">
        <v>0.5</v>
      </c>
      <c r="L30" s="102">
        <v>0.5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64</v>
      </c>
      <c r="G31" s="70">
        <v>2427</v>
      </c>
      <c r="H31" s="78">
        <v>2.637</v>
      </c>
      <c r="I31" s="41">
        <v>0</v>
      </c>
      <c r="J31" s="113">
        <v>0</v>
      </c>
      <c r="K31" s="112">
        <v>0.5</v>
      </c>
      <c r="L31" s="102">
        <v>0.5</v>
      </c>
    </row>
    <row r="32" spans="1:12" s="2" customFormat="1" ht="15" customHeight="1" x14ac:dyDescent="0.25">
      <c r="A32" s="65" t="s">
        <v>42</v>
      </c>
      <c r="B32" s="66" t="s">
        <v>43</v>
      </c>
      <c r="C32" s="39">
        <v>24</v>
      </c>
      <c r="D32" s="70">
        <v>1525</v>
      </c>
      <c r="E32" s="71">
        <v>1.5737699999999999</v>
      </c>
      <c r="F32" s="39">
        <v>30</v>
      </c>
      <c r="G32" s="70">
        <v>1299</v>
      </c>
      <c r="H32" s="72">
        <v>2.3094700000000001</v>
      </c>
      <c r="I32" s="72">
        <v>46.747619999999998</v>
      </c>
      <c r="J32" s="113">
        <v>0</v>
      </c>
      <c r="K32" s="112">
        <v>0.5</v>
      </c>
      <c r="L32" s="102">
        <v>0.5</v>
      </c>
    </row>
    <row r="33" spans="1:12" s="2" customFormat="1" ht="15" customHeight="1" x14ac:dyDescent="0.25">
      <c r="A33" s="65" t="s">
        <v>44</v>
      </c>
      <c r="B33" s="66" t="s">
        <v>45</v>
      </c>
      <c r="C33" s="39">
        <v>25</v>
      </c>
      <c r="D33" s="39">
        <v>588</v>
      </c>
      <c r="E33" s="77">
        <v>4.2516999999999996</v>
      </c>
      <c r="F33" s="39">
        <v>22</v>
      </c>
      <c r="G33" s="39">
        <v>543</v>
      </c>
      <c r="H33" s="72">
        <v>4.0515699999999999</v>
      </c>
      <c r="I33" s="72">
        <v>-4.7070600000000002</v>
      </c>
      <c r="J33" s="113">
        <v>0</v>
      </c>
      <c r="K33" s="112">
        <v>0.5</v>
      </c>
      <c r="L33" s="102">
        <v>0.5</v>
      </c>
    </row>
    <row r="34" spans="1:12" s="2" customFormat="1" ht="15" customHeight="1" x14ac:dyDescent="0.25">
      <c r="A34" s="65" t="s">
        <v>46</v>
      </c>
      <c r="B34" s="66" t="s">
        <v>47</v>
      </c>
      <c r="C34" s="39">
        <v>78</v>
      </c>
      <c r="D34" s="70">
        <v>1345</v>
      </c>
      <c r="E34" s="71">
        <v>5.7992600000000003</v>
      </c>
      <c r="F34" s="39">
        <v>86</v>
      </c>
      <c r="G34" s="70">
        <v>1436</v>
      </c>
      <c r="H34" s="72">
        <v>5.9888599999999999</v>
      </c>
      <c r="I34" s="72">
        <v>3.26938</v>
      </c>
      <c r="J34" s="113">
        <v>0</v>
      </c>
      <c r="K34" s="113">
        <v>0</v>
      </c>
      <c r="L34" s="103">
        <v>0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35</v>
      </c>
      <c r="D35" s="39">
        <v>957</v>
      </c>
      <c r="E35" s="71">
        <v>3.65726</v>
      </c>
      <c r="F35" s="39">
        <v>83</v>
      </c>
      <c r="G35" s="39">
        <v>990</v>
      </c>
      <c r="H35" s="72">
        <v>8.3838399999999993</v>
      </c>
      <c r="I35" s="72">
        <v>129.23828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172</v>
      </c>
      <c r="D36" s="70">
        <v>6367</v>
      </c>
      <c r="E36" s="71">
        <v>2.7014300000000002</v>
      </c>
      <c r="F36" s="39">
        <v>287</v>
      </c>
      <c r="G36" s="70">
        <v>4055</v>
      </c>
      <c r="H36" s="72">
        <v>7.07768</v>
      </c>
      <c r="I36" s="72">
        <v>161.99753000000001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19</v>
      </c>
      <c r="D37" s="70">
        <v>1113</v>
      </c>
      <c r="E37" s="77">
        <v>1.7071000000000001</v>
      </c>
      <c r="F37" s="39">
        <v>21</v>
      </c>
      <c r="G37" s="39">
        <v>694</v>
      </c>
      <c r="H37" s="72">
        <v>3.0259399999999999</v>
      </c>
      <c r="I37" s="72">
        <v>77.256169999999997</v>
      </c>
      <c r="J37" s="113">
        <v>0</v>
      </c>
      <c r="K37" s="112">
        <v>0.5</v>
      </c>
      <c r="L37" s="102">
        <v>0.5</v>
      </c>
    </row>
    <row r="38" spans="1:12" s="2" customFormat="1" ht="15" customHeight="1" x14ac:dyDescent="0.25">
      <c r="A38" s="65" t="s">
        <v>54</v>
      </c>
      <c r="B38" s="66" t="s">
        <v>55</v>
      </c>
      <c r="C38" s="39">
        <v>49</v>
      </c>
      <c r="D38" s="70">
        <v>1294</v>
      </c>
      <c r="E38" s="71">
        <v>3.7867099999999998</v>
      </c>
      <c r="F38" s="39">
        <v>53</v>
      </c>
      <c r="G38" s="70">
        <v>1220</v>
      </c>
      <c r="H38" s="72">
        <v>4.3442600000000002</v>
      </c>
      <c r="I38" s="72">
        <v>14.72386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13</v>
      </c>
      <c r="D39" s="70">
        <v>1328</v>
      </c>
      <c r="E39" s="71">
        <v>0.97892000000000001</v>
      </c>
      <c r="F39" s="39">
        <v>28</v>
      </c>
      <c r="G39" s="70">
        <v>1260</v>
      </c>
      <c r="H39" s="72">
        <v>2.2222200000000001</v>
      </c>
      <c r="I39" s="72">
        <v>127.00731</v>
      </c>
      <c r="J39" s="113">
        <v>0</v>
      </c>
      <c r="K39" s="112">
        <v>0.5</v>
      </c>
      <c r="L39" s="102">
        <v>0.5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30</v>
      </c>
      <c r="D40" s="70">
        <v>1577</v>
      </c>
      <c r="E40" s="71">
        <v>1.90235</v>
      </c>
      <c r="F40" s="39">
        <v>21</v>
      </c>
      <c r="G40" s="70">
        <v>1527</v>
      </c>
      <c r="H40" s="72">
        <v>1.3752500000000001</v>
      </c>
      <c r="I40" s="72">
        <v>-27.707840000000001</v>
      </c>
      <c r="J40" s="111">
        <v>1</v>
      </c>
      <c r="K40" s="112">
        <v>0.5</v>
      </c>
      <c r="L40" s="101">
        <v>1</v>
      </c>
    </row>
    <row r="41" spans="1:12" s="2" customFormat="1" ht="15" customHeight="1" x14ac:dyDescent="0.25">
      <c r="A41" s="65" t="s">
        <v>60</v>
      </c>
      <c r="B41" s="66" t="s">
        <v>61</v>
      </c>
      <c r="C41" s="39">
        <v>31</v>
      </c>
      <c r="D41" s="39">
        <v>611</v>
      </c>
      <c r="E41" s="71">
        <v>5.0736499999999998</v>
      </c>
      <c r="F41" s="39">
        <v>20</v>
      </c>
      <c r="G41" s="39">
        <v>629</v>
      </c>
      <c r="H41" s="72">
        <v>3.1796500000000001</v>
      </c>
      <c r="I41" s="72">
        <v>-37.330129999999997</v>
      </c>
      <c r="J41" s="111">
        <v>1</v>
      </c>
      <c r="K41" s="112">
        <v>0.5</v>
      </c>
      <c r="L41" s="101">
        <v>1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206</v>
      </c>
      <c r="D42" s="70">
        <v>3595</v>
      </c>
      <c r="E42" s="71">
        <v>5.7301799999999998</v>
      </c>
      <c r="F42" s="39">
        <v>156</v>
      </c>
      <c r="G42" s="70">
        <v>3154</v>
      </c>
      <c r="H42" s="73">
        <v>4.9461000000000004</v>
      </c>
      <c r="I42" s="72">
        <v>-13.683339999999999</v>
      </c>
      <c r="J42" s="111">
        <v>1</v>
      </c>
      <c r="K42" s="113">
        <v>0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34</v>
      </c>
      <c r="D43" s="70">
        <v>3645</v>
      </c>
      <c r="E43" s="71">
        <v>0.93278000000000005</v>
      </c>
      <c r="F43" s="39">
        <v>47</v>
      </c>
      <c r="G43" s="70">
        <v>2461</v>
      </c>
      <c r="H43" s="72">
        <v>1.9097900000000001</v>
      </c>
      <c r="I43" s="72">
        <v>104.74173999999999</v>
      </c>
      <c r="J43" s="113">
        <v>0</v>
      </c>
      <c r="K43" s="112">
        <v>0.5</v>
      </c>
      <c r="L43" s="102">
        <v>0.5</v>
      </c>
    </row>
    <row r="44" spans="1:12" s="2" customFormat="1" ht="15" customHeight="1" x14ac:dyDescent="0.25">
      <c r="A44" s="65" t="s">
        <v>62</v>
      </c>
      <c r="B44" s="66" t="s">
        <v>63</v>
      </c>
      <c r="C44" s="39">
        <v>37</v>
      </c>
      <c r="D44" s="39">
        <v>831</v>
      </c>
      <c r="E44" s="71">
        <v>4.4524699999999999</v>
      </c>
      <c r="F44" s="39">
        <v>30</v>
      </c>
      <c r="G44" s="39">
        <v>840</v>
      </c>
      <c r="H44" s="72">
        <v>3.5714299999999999</v>
      </c>
      <c r="I44" s="72">
        <v>-19.787669999999999</v>
      </c>
      <c r="J44" s="111">
        <v>1</v>
      </c>
      <c r="K44" s="112">
        <v>0.5</v>
      </c>
      <c r="L44" s="101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39">
        <v>30</v>
      </c>
      <c r="D45" s="39">
        <v>934</v>
      </c>
      <c r="E45" s="71">
        <v>3.2119900000000001</v>
      </c>
      <c r="F45" s="39">
        <v>40</v>
      </c>
      <c r="G45" s="39">
        <v>680</v>
      </c>
      <c r="H45" s="72">
        <v>5.8823499999999997</v>
      </c>
      <c r="I45" s="72">
        <v>83.137249999999995</v>
      </c>
      <c r="J45" s="113">
        <v>0</v>
      </c>
      <c r="K45" s="113">
        <v>0</v>
      </c>
      <c r="L45" s="103">
        <v>0</v>
      </c>
    </row>
    <row r="46" spans="1:12" s="2" customFormat="1" ht="15" customHeight="1" x14ac:dyDescent="0.25">
      <c r="A46" s="65" t="s">
        <v>66</v>
      </c>
      <c r="B46" s="66" t="s">
        <v>67</v>
      </c>
      <c r="C46" s="39">
        <v>69</v>
      </c>
      <c r="D46" s="39">
        <v>940</v>
      </c>
      <c r="E46" s="71">
        <v>7.3404299999999996</v>
      </c>
      <c r="F46" s="39">
        <v>115</v>
      </c>
      <c r="G46" s="39">
        <v>963</v>
      </c>
      <c r="H46" s="72">
        <v>11.941850000000001</v>
      </c>
      <c r="I46" s="72">
        <v>62.685969999999998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42</v>
      </c>
      <c r="D47" s="70">
        <v>1084</v>
      </c>
      <c r="E47" s="71">
        <v>3.8745400000000001</v>
      </c>
      <c r="F47" s="39">
        <v>31</v>
      </c>
      <c r="G47" s="39">
        <v>871</v>
      </c>
      <c r="H47" s="72">
        <v>3.5591300000000001</v>
      </c>
      <c r="I47" s="72">
        <v>-8.1405799999999999</v>
      </c>
      <c r="J47" s="112">
        <v>0.5</v>
      </c>
      <c r="K47" s="112">
        <v>0.5</v>
      </c>
      <c r="L47" s="102">
        <v>0.5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39">
        <v>6</v>
      </c>
      <c r="E48" s="67">
        <v>0</v>
      </c>
      <c r="F48" s="41">
        <v>0</v>
      </c>
      <c r="G48" s="39">
        <v>5</v>
      </c>
      <c r="H48" s="41">
        <v>0</v>
      </c>
      <c r="I48" s="39">
        <v>100</v>
      </c>
      <c r="J48" s="113">
        <v>0</v>
      </c>
      <c r="K48" s="111">
        <v>1</v>
      </c>
      <c r="L48" s="101">
        <v>1</v>
      </c>
    </row>
    <row r="49" spans="1:12" s="2" customFormat="1" ht="15" customHeight="1" x14ac:dyDescent="0.25">
      <c r="A49" s="65" t="s">
        <v>70</v>
      </c>
      <c r="B49" s="66" t="s">
        <v>71</v>
      </c>
      <c r="C49" s="39">
        <v>98</v>
      </c>
      <c r="D49" s="70">
        <v>3103</v>
      </c>
      <c r="E49" s="71">
        <v>3.1582300000000001</v>
      </c>
      <c r="F49" s="39">
        <v>134</v>
      </c>
      <c r="G49" s="70">
        <v>2610</v>
      </c>
      <c r="H49" s="73">
        <v>5.1341000000000001</v>
      </c>
      <c r="I49" s="72">
        <v>62.562570000000001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39">
        <v>2</v>
      </c>
      <c r="D50" s="39">
        <v>106</v>
      </c>
      <c r="E50" s="71">
        <v>1.88679</v>
      </c>
      <c r="F50" s="39">
        <v>1</v>
      </c>
      <c r="G50" s="39">
        <v>115</v>
      </c>
      <c r="H50" s="72">
        <v>0.86956999999999995</v>
      </c>
      <c r="I50" s="72">
        <v>-53.912730000000003</v>
      </c>
      <c r="J50" s="111">
        <v>1</v>
      </c>
      <c r="K50" s="112">
        <v>0.5</v>
      </c>
      <c r="L50" s="101">
        <v>1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28</v>
      </c>
      <c r="E51" s="67">
        <v>0</v>
      </c>
      <c r="F51" s="39">
        <v>1</v>
      </c>
      <c r="G51" s="39">
        <v>22</v>
      </c>
      <c r="H51" s="72">
        <v>4.5454499999999998</v>
      </c>
      <c r="I51" s="39">
        <v>100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39">
        <v>4</v>
      </c>
      <c r="D52" s="39">
        <v>179</v>
      </c>
      <c r="E52" s="71">
        <v>2.2346400000000002</v>
      </c>
      <c r="F52" s="39">
        <v>3</v>
      </c>
      <c r="G52" s="39">
        <v>116</v>
      </c>
      <c r="H52" s="72">
        <v>2.5862099999999999</v>
      </c>
      <c r="I52" s="72">
        <v>15.73274</v>
      </c>
      <c r="J52" s="113">
        <v>0</v>
      </c>
      <c r="K52" s="112">
        <v>0.5</v>
      </c>
      <c r="L52" s="102">
        <v>0.5</v>
      </c>
    </row>
    <row r="53" spans="1:12" s="2" customFormat="1" ht="15" customHeight="1" x14ac:dyDescent="0.25">
      <c r="A53" s="65" t="s">
        <v>150</v>
      </c>
      <c r="B53" s="66" t="s">
        <v>151</v>
      </c>
      <c r="C53" s="39">
        <v>38</v>
      </c>
      <c r="D53" s="70">
        <v>1008</v>
      </c>
      <c r="E53" s="71">
        <v>3.7698399999999999</v>
      </c>
      <c r="F53" s="39">
        <v>44</v>
      </c>
      <c r="G53" s="39">
        <v>751</v>
      </c>
      <c r="H53" s="72">
        <v>5.8588500000000003</v>
      </c>
      <c r="I53" s="72">
        <v>55.413760000000003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70">
        <v>2348</v>
      </c>
      <c r="E54" s="67">
        <v>0</v>
      </c>
      <c r="F54" s="39">
        <v>213</v>
      </c>
      <c r="G54" s="70">
        <v>2076</v>
      </c>
      <c r="H54" s="72">
        <v>10.260120000000001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08">
        <v>2580</v>
      </c>
      <c r="D55" s="108">
        <v>90001</v>
      </c>
      <c r="E55" s="109">
        <v>2.8666299999999998</v>
      </c>
      <c r="F55" s="108">
        <v>3358</v>
      </c>
      <c r="G55" s="108">
        <v>81972</v>
      </c>
      <c r="H55" s="109">
        <v>4.0965199999999999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503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496</v>
      </c>
    </row>
    <row r="5" spans="1:12" s="15" customFormat="1" ht="68.099999999999994" customHeight="1" x14ac:dyDescent="0.2">
      <c r="A5" s="278" t="s">
        <v>504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505</v>
      </c>
      <c r="B8" s="263"/>
      <c r="C8" s="263"/>
      <c r="D8" s="263" t="s">
        <v>506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419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302.10000000000002" customHeight="1" x14ac:dyDescent="0.25">
      <c r="A12" s="246"/>
      <c r="B12" s="246"/>
      <c r="C12" s="7" t="s">
        <v>507</v>
      </c>
      <c r="D12" s="7" t="s">
        <v>508</v>
      </c>
      <c r="E12" s="7" t="s">
        <v>509</v>
      </c>
      <c r="F12" s="7" t="s">
        <v>507</v>
      </c>
      <c r="G12" s="7" t="s">
        <v>508</v>
      </c>
      <c r="H12" s="7" t="s">
        <v>509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269</v>
      </c>
      <c r="D13" s="39">
        <v>638</v>
      </c>
      <c r="E13" s="71">
        <v>42.16301</v>
      </c>
      <c r="F13" s="39">
        <v>161</v>
      </c>
      <c r="G13" s="39">
        <v>402</v>
      </c>
      <c r="H13" s="72">
        <v>40.049750000000003</v>
      </c>
      <c r="I13" s="72">
        <v>-5.0121200000000004</v>
      </c>
      <c r="J13" s="111">
        <v>1</v>
      </c>
      <c r="K13" s="113">
        <v>0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39">
        <v>22</v>
      </c>
      <c r="D14" s="39">
        <v>49</v>
      </c>
      <c r="E14" s="71">
        <v>44.897959999999998</v>
      </c>
      <c r="F14" s="39">
        <v>21</v>
      </c>
      <c r="G14" s="39">
        <v>49</v>
      </c>
      <c r="H14" s="72">
        <v>42.857140000000001</v>
      </c>
      <c r="I14" s="72">
        <v>-4.5454600000000003</v>
      </c>
      <c r="J14" s="111">
        <v>1</v>
      </c>
      <c r="K14" s="113">
        <v>0</v>
      </c>
      <c r="L14" s="101">
        <v>1</v>
      </c>
    </row>
    <row r="15" spans="1:12" s="2" customFormat="1" ht="15" customHeight="1" x14ac:dyDescent="0.25">
      <c r="A15" s="65" t="s">
        <v>12</v>
      </c>
      <c r="B15" s="66" t="s">
        <v>13</v>
      </c>
      <c r="C15" s="39">
        <v>2</v>
      </c>
      <c r="D15" s="39">
        <v>5</v>
      </c>
      <c r="E15" s="114">
        <v>40</v>
      </c>
      <c r="F15" s="39">
        <v>2</v>
      </c>
      <c r="G15" s="39">
        <v>2</v>
      </c>
      <c r="H15" s="39">
        <v>100</v>
      </c>
      <c r="I15" s="39">
        <v>150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371</v>
      </c>
      <c r="D16" s="39">
        <v>996</v>
      </c>
      <c r="E16" s="76">
        <v>37.249000000000002</v>
      </c>
      <c r="F16" s="39">
        <v>348</v>
      </c>
      <c r="G16" s="39">
        <v>980</v>
      </c>
      <c r="H16" s="73">
        <v>35.510199999999998</v>
      </c>
      <c r="I16" s="72">
        <v>-4.6680400000000004</v>
      </c>
      <c r="J16" s="111">
        <v>1</v>
      </c>
      <c r="K16" s="111">
        <v>1</v>
      </c>
      <c r="L16" s="101">
        <v>1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458</v>
      </c>
      <c r="D17" s="70">
        <v>1097</v>
      </c>
      <c r="E17" s="71">
        <v>41.750230000000002</v>
      </c>
      <c r="F17" s="39">
        <v>440</v>
      </c>
      <c r="G17" s="70">
        <v>1105</v>
      </c>
      <c r="H17" s="78">
        <v>39.819000000000003</v>
      </c>
      <c r="I17" s="72">
        <v>-4.62568</v>
      </c>
      <c r="J17" s="111">
        <v>1</v>
      </c>
      <c r="K17" s="113">
        <v>0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293</v>
      </c>
      <c r="D18" s="39">
        <v>895</v>
      </c>
      <c r="E18" s="71">
        <v>32.737430000000003</v>
      </c>
      <c r="F18" s="39">
        <v>282</v>
      </c>
      <c r="G18" s="39">
        <v>782</v>
      </c>
      <c r="H18" s="72">
        <v>36.06138</v>
      </c>
      <c r="I18" s="72">
        <v>10.153359999999999</v>
      </c>
      <c r="J18" s="113">
        <v>0</v>
      </c>
      <c r="K18" s="111">
        <v>1</v>
      </c>
      <c r="L18" s="101">
        <v>1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179</v>
      </c>
      <c r="D19" s="39">
        <v>570</v>
      </c>
      <c r="E19" s="71">
        <v>31.403510000000001</v>
      </c>
      <c r="F19" s="39">
        <v>138</v>
      </c>
      <c r="G19" s="39">
        <v>466</v>
      </c>
      <c r="H19" s="72">
        <v>29.61373</v>
      </c>
      <c r="I19" s="73">
        <v>-5.6993</v>
      </c>
      <c r="J19" s="111">
        <v>1</v>
      </c>
      <c r="K19" s="111">
        <v>1</v>
      </c>
      <c r="L19" s="101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48</v>
      </c>
      <c r="D20" s="39">
        <v>156</v>
      </c>
      <c r="E20" s="71">
        <v>30.76923</v>
      </c>
      <c r="F20" s="39">
        <v>46</v>
      </c>
      <c r="G20" s="39">
        <v>139</v>
      </c>
      <c r="H20" s="72">
        <v>33.093530000000001</v>
      </c>
      <c r="I20" s="72">
        <v>7.5539800000000001</v>
      </c>
      <c r="J20" s="113">
        <v>0</v>
      </c>
      <c r="K20" s="111">
        <v>1</v>
      </c>
      <c r="L20" s="101">
        <v>1</v>
      </c>
    </row>
    <row r="21" spans="1:12" s="2" customFormat="1" ht="15" customHeight="1" x14ac:dyDescent="0.25">
      <c r="A21" s="65" t="s">
        <v>122</v>
      </c>
      <c r="B21" s="66" t="s">
        <v>123</v>
      </c>
      <c r="C21" s="39">
        <v>146</v>
      </c>
      <c r="D21" s="39">
        <v>460</v>
      </c>
      <c r="E21" s="71">
        <v>31.739129999999999</v>
      </c>
      <c r="F21" s="39">
        <v>116</v>
      </c>
      <c r="G21" s="39">
        <v>436</v>
      </c>
      <c r="H21" s="73">
        <v>26.605499999999999</v>
      </c>
      <c r="I21" s="72">
        <v>-16.17445</v>
      </c>
      <c r="J21" s="111">
        <v>2</v>
      </c>
      <c r="K21" s="111">
        <v>1</v>
      </c>
      <c r="L21" s="101">
        <v>2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189</v>
      </c>
      <c r="D22" s="39">
        <v>529</v>
      </c>
      <c r="E22" s="71">
        <v>35.727789999999999</v>
      </c>
      <c r="F22" s="39">
        <v>176</v>
      </c>
      <c r="G22" s="39">
        <v>490</v>
      </c>
      <c r="H22" s="72">
        <v>35.918370000000003</v>
      </c>
      <c r="I22" s="72">
        <v>0.53342000000000001</v>
      </c>
      <c r="J22" s="113">
        <v>0</v>
      </c>
      <c r="K22" s="111">
        <v>1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177</v>
      </c>
      <c r="D23" s="39">
        <v>493</v>
      </c>
      <c r="E23" s="71">
        <v>35.902639999999998</v>
      </c>
      <c r="F23" s="39">
        <v>168</v>
      </c>
      <c r="G23" s="39">
        <v>500</v>
      </c>
      <c r="H23" s="42">
        <v>33.6</v>
      </c>
      <c r="I23" s="72">
        <v>-6.41357</v>
      </c>
      <c r="J23" s="111">
        <v>1</v>
      </c>
      <c r="K23" s="111">
        <v>1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78</v>
      </c>
      <c r="D24" s="39">
        <v>172</v>
      </c>
      <c r="E24" s="71">
        <v>45.348840000000003</v>
      </c>
      <c r="F24" s="39">
        <v>84</v>
      </c>
      <c r="G24" s="39">
        <v>162</v>
      </c>
      <c r="H24" s="72">
        <v>51.851849999999999</v>
      </c>
      <c r="I24" s="72">
        <v>14.339969999999999</v>
      </c>
      <c r="J24" s="113">
        <v>0</v>
      </c>
      <c r="K24" s="113">
        <v>0</v>
      </c>
      <c r="L24" s="103">
        <v>0</v>
      </c>
    </row>
    <row r="25" spans="1:12" s="2" customFormat="1" ht="15" customHeight="1" x14ac:dyDescent="0.25">
      <c r="A25" s="65" t="s">
        <v>32</v>
      </c>
      <c r="B25" s="66" t="s">
        <v>33</v>
      </c>
      <c r="C25" s="39">
        <v>62</v>
      </c>
      <c r="D25" s="39">
        <v>152</v>
      </c>
      <c r="E25" s="71">
        <v>40.789470000000001</v>
      </c>
      <c r="F25" s="39">
        <v>39</v>
      </c>
      <c r="G25" s="39">
        <v>121</v>
      </c>
      <c r="H25" s="73">
        <v>32.231400000000001</v>
      </c>
      <c r="I25" s="72">
        <v>-20.981079999999999</v>
      </c>
      <c r="J25" s="111">
        <v>2</v>
      </c>
      <c r="K25" s="111">
        <v>1</v>
      </c>
      <c r="L25" s="101">
        <v>2</v>
      </c>
    </row>
    <row r="26" spans="1:12" s="2" customFormat="1" ht="15" customHeight="1" x14ac:dyDescent="0.25">
      <c r="A26" s="65" t="s">
        <v>34</v>
      </c>
      <c r="B26" s="66" t="s">
        <v>35</v>
      </c>
      <c r="C26" s="39">
        <v>43</v>
      </c>
      <c r="D26" s="39">
        <v>125</v>
      </c>
      <c r="E26" s="118">
        <v>34.4</v>
      </c>
      <c r="F26" s="39">
        <v>44</v>
      </c>
      <c r="G26" s="39">
        <v>121</v>
      </c>
      <c r="H26" s="72">
        <v>36.363639999999997</v>
      </c>
      <c r="I26" s="72">
        <v>5.7082600000000001</v>
      </c>
      <c r="J26" s="113">
        <v>0</v>
      </c>
      <c r="K26" s="111">
        <v>1</v>
      </c>
      <c r="L26" s="101">
        <v>1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180</v>
      </c>
      <c r="D27" s="39">
        <v>423</v>
      </c>
      <c r="E27" s="71">
        <v>42.553190000000001</v>
      </c>
      <c r="F27" s="39">
        <v>187</v>
      </c>
      <c r="G27" s="39">
        <v>448</v>
      </c>
      <c r="H27" s="72">
        <v>41.741070000000001</v>
      </c>
      <c r="I27" s="72">
        <v>-1.90848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39">
        <v>109</v>
      </c>
      <c r="D28" s="39">
        <v>322</v>
      </c>
      <c r="E28" s="71">
        <v>33.850929999999998</v>
      </c>
      <c r="F28" s="39">
        <v>99</v>
      </c>
      <c r="G28" s="39">
        <v>267</v>
      </c>
      <c r="H28" s="72">
        <v>37.078650000000003</v>
      </c>
      <c r="I28" s="73">
        <v>9.5350999999999999</v>
      </c>
      <c r="J28" s="113">
        <v>0</v>
      </c>
      <c r="K28" s="111">
        <v>1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39">
        <v>29</v>
      </c>
      <c r="D29" s="39">
        <v>74</v>
      </c>
      <c r="E29" s="71">
        <v>39.189190000000004</v>
      </c>
      <c r="F29" s="39">
        <v>27</v>
      </c>
      <c r="G29" s="39">
        <v>96</v>
      </c>
      <c r="H29" s="78">
        <v>28.125</v>
      </c>
      <c r="I29" s="72">
        <v>-28.232759999999999</v>
      </c>
      <c r="J29" s="111">
        <v>2</v>
      </c>
      <c r="K29" s="111">
        <v>1</v>
      </c>
      <c r="L29" s="101">
        <v>2</v>
      </c>
    </row>
    <row r="30" spans="1:12" s="2" customFormat="1" ht="15" customHeight="1" x14ac:dyDescent="0.25">
      <c r="A30" s="65" t="s">
        <v>40</v>
      </c>
      <c r="B30" s="66" t="s">
        <v>41</v>
      </c>
      <c r="C30" s="39">
        <v>89</v>
      </c>
      <c r="D30" s="39">
        <v>228</v>
      </c>
      <c r="E30" s="71">
        <v>39.035089999999997</v>
      </c>
      <c r="F30" s="39">
        <v>79</v>
      </c>
      <c r="G30" s="39">
        <v>203</v>
      </c>
      <c r="H30" s="72">
        <v>38.916260000000001</v>
      </c>
      <c r="I30" s="72">
        <v>-0.30442000000000002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185</v>
      </c>
      <c r="G31" s="39">
        <v>546</v>
      </c>
      <c r="H31" s="72">
        <v>33.882779999999997</v>
      </c>
      <c r="I31" s="41">
        <v>0</v>
      </c>
      <c r="J31" s="113">
        <v>0</v>
      </c>
      <c r="K31" s="111">
        <v>1</v>
      </c>
      <c r="L31" s="101">
        <v>1</v>
      </c>
    </row>
    <row r="32" spans="1:12" s="2" customFormat="1" ht="15" customHeight="1" x14ac:dyDescent="0.25">
      <c r="A32" s="65" t="s">
        <v>42</v>
      </c>
      <c r="B32" s="66" t="s">
        <v>43</v>
      </c>
      <c r="C32" s="39">
        <v>77</v>
      </c>
      <c r="D32" s="39">
        <v>216</v>
      </c>
      <c r="E32" s="71">
        <v>35.648150000000001</v>
      </c>
      <c r="F32" s="39">
        <v>81</v>
      </c>
      <c r="G32" s="39">
        <v>207</v>
      </c>
      <c r="H32" s="72">
        <v>39.130429999999997</v>
      </c>
      <c r="I32" s="72">
        <v>9.7684700000000007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39">
        <v>68</v>
      </c>
      <c r="D33" s="39">
        <v>159</v>
      </c>
      <c r="E33" s="77">
        <v>42.767299999999999</v>
      </c>
      <c r="F33" s="39">
        <v>76</v>
      </c>
      <c r="G33" s="39">
        <v>227</v>
      </c>
      <c r="H33" s="72">
        <v>33.480179999999997</v>
      </c>
      <c r="I33" s="72">
        <v>-21.71547</v>
      </c>
      <c r="J33" s="111">
        <v>2</v>
      </c>
      <c r="K33" s="111">
        <v>1</v>
      </c>
      <c r="L33" s="101">
        <v>2</v>
      </c>
    </row>
    <row r="34" spans="1:12" s="2" customFormat="1" ht="15" customHeight="1" x14ac:dyDescent="0.25">
      <c r="A34" s="65" t="s">
        <v>46</v>
      </c>
      <c r="B34" s="66" t="s">
        <v>47</v>
      </c>
      <c r="C34" s="39">
        <v>153</v>
      </c>
      <c r="D34" s="39">
        <v>329</v>
      </c>
      <c r="E34" s="71">
        <v>46.504559999999998</v>
      </c>
      <c r="F34" s="39">
        <v>117</v>
      </c>
      <c r="G34" s="39">
        <v>268</v>
      </c>
      <c r="H34" s="72">
        <v>43.65672</v>
      </c>
      <c r="I34" s="72">
        <v>-6.1237899999999996</v>
      </c>
      <c r="J34" s="111">
        <v>1</v>
      </c>
      <c r="K34" s="113">
        <v>0</v>
      </c>
      <c r="L34" s="101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96</v>
      </c>
      <c r="D35" s="39">
        <v>235</v>
      </c>
      <c r="E35" s="71">
        <v>40.851059999999997</v>
      </c>
      <c r="F35" s="39">
        <v>82</v>
      </c>
      <c r="G35" s="39">
        <v>195</v>
      </c>
      <c r="H35" s="72">
        <v>42.051279999999998</v>
      </c>
      <c r="I35" s="72">
        <v>2.93804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292</v>
      </c>
      <c r="D36" s="39">
        <v>706</v>
      </c>
      <c r="E36" s="71">
        <v>41.359769999999997</v>
      </c>
      <c r="F36" s="39">
        <v>291</v>
      </c>
      <c r="G36" s="39">
        <v>651</v>
      </c>
      <c r="H36" s="72">
        <v>44.70046</v>
      </c>
      <c r="I36" s="72">
        <v>8.0771499999999996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77</v>
      </c>
      <c r="D37" s="39">
        <v>190</v>
      </c>
      <c r="E37" s="71">
        <v>40.526319999999998</v>
      </c>
      <c r="F37" s="39">
        <v>60</v>
      </c>
      <c r="G37" s="39">
        <v>173</v>
      </c>
      <c r="H37" s="72">
        <v>34.682079999999999</v>
      </c>
      <c r="I37" s="72">
        <v>-14.42085</v>
      </c>
      <c r="J37" s="111">
        <v>2</v>
      </c>
      <c r="K37" s="111">
        <v>1</v>
      </c>
      <c r="L37" s="101">
        <v>2</v>
      </c>
    </row>
    <row r="38" spans="1:12" s="2" customFormat="1" ht="15" customHeight="1" x14ac:dyDescent="0.25">
      <c r="A38" s="65" t="s">
        <v>54</v>
      </c>
      <c r="B38" s="66" t="s">
        <v>55</v>
      </c>
      <c r="C38" s="39">
        <v>79</v>
      </c>
      <c r="D38" s="39">
        <v>213</v>
      </c>
      <c r="E38" s="77">
        <v>37.089199999999998</v>
      </c>
      <c r="F38" s="39">
        <v>95</v>
      </c>
      <c r="G38" s="39">
        <v>207</v>
      </c>
      <c r="H38" s="72">
        <v>45.893720000000002</v>
      </c>
      <c r="I38" s="72">
        <v>23.738769999999999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88</v>
      </c>
      <c r="D39" s="39">
        <v>237</v>
      </c>
      <c r="E39" s="77">
        <v>37.130800000000001</v>
      </c>
      <c r="F39" s="39">
        <v>81</v>
      </c>
      <c r="G39" s="39">
        <v>202</v>
      </c>
      <c r="H39" s="72">
        <v>40.09901</v>
      </c>
      <c r="I39" s="72">
        <v>7.9939299999999998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176</v>
      </c>
      <c r="D40" s="39">
        <v>461</v>
      </c>
      <c r="E40" s="71">
        <v>38.177869999999999</v>
      </c>
      <c r="F40" s="39">
        <v>203</v>
      </c>
      <c r="G40" s="39">
        <v>480</v>
      </c>
      <c r="H40" s="72">
        <v>42.291670000000003</v>
      </c>
      <c r="I40" s="72">
        <v>10.77535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39">
        <v>64</v>
      </c>
      <c r="D41" s="39">
        <v>166</v>
      </c>
      <c r="E41" s="71">
        <v>38.554220000000001</v>
      </c>
      <c r="F41" s="39">
        <v>71</v>
      </c>
      <c r="G41" s="39">
        <v>159</v>
      </c>
      <c r="H41" s="72">
        <v>44.654089999999997</v>
      </c>
      <c r="I41" s="72">
        <v>15.821540000000001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245</v>
      </c>
      <c r="D42" s="39">
        <v>668</v>
      </c>
      <c r="E42" s="71">
        <v>36.676650000000002</v>
      </c>
      <c r="F42" s="39">
        <v>217</v>
      </c>
      <c r="G42" s="39">
        <v>513</v>
      </c>
      <c r="H42" s="72">
        <v>42.300190000000001</v>
      </c>
      <c r="I42" s="72">
        <v>15.332750000000001</v>
      </c>
      <c r="J42" s="113">
        <v>0</v>
      </c>
      <c r="K42" s="113">
        <v>0</v>
      </c>
      <c r="L42" s="103">
        <v>0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154</v>
      </c>
      <c r="D43" s="39">
        <v>459</v>
      </c>
      <c r="E43" s="77">
        <v>33.551200000000001</v>
      </c>
      <c r="F43" s="39">
        <v>164</v>
      </c>
      <c r="G43" s="39">
        <v>459</v>
      </c>
      <c r="H43" s="72">
        <v>35.729849999999999</v>
      </c>
      <c r="I43" s="72">
        <v>6.4935099999999997</v>
      </c>
      <c r="J43" s="113">
        <v>0</v>
      </c>
      <c r="K43" s="111">
        <v>1</v>
      </c>
      <c r="L43" s="101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39">
        <v>57</v>
      </c>
      <c r="D44" s="39">
        <v>171</v>
      </c>
      <c r="E44" s="71">
        <v>33.333329999999997</v>
      </c>
      <c r="F44" s="39">
        <v>56</v>
      </c>
      <c r="G44" s="39">
        <v>129</v>
      </c>
      <c r="H44" s="72">
        <v>43.410850000000003</v>
      </c>
      <c r="I44" s="72">
        <v>30.232559999999999</v>
      </c>
      <c r="J44" s="113">
        <v>0</v>
      </c>
      <c r="K44" s="113">
        <v>0</v>
      </c>
      <c r="L44" s="103">
        <v>0</v>
      </c>
    </row>
    <row r="45" spans="1:12" s="2" customFormat="1" ht="15" customHeight="1" x14ac:dyDescent="0.25">
      <c r="A45" s="65" t="s">
        <v>64</v>
      </c>
      <c r="B45" s="66" t="s">
        <v>65</v>
      </c>
      <c r="C45" s="39">
        <v>40</v>
      </c>
      <c r="D45" s="39">
        <v>166</v>
      </c>
      <c r="E45" s="71">
        <v>24.09639</v>
      </c>
      <c r="F45" s="39">
        <v>43</v>
      </c>
      <c r="G45" s="39">
        <v>147</v>
      </c>
      <c r="H45" s="73">
        <v>29.2517</v>
      </c>
      <c r="I45" s="72">
        <v>21.39453</v>
      </c>
      <c r="J45" s="113">
        <v>0</v>
      </c>
      <c r="K45" s="111">
        <v>1</v>
      </c>
      <c r="L45" s="101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39">
        <v>80</v>
      </c>
      <c r="D46" s="39">
        <v>168</v>
      </c>
      <c r="E46" s="71">
        <v>47.619050000000001</v>
      </c>
      <c r="F46" s="39">
        <v>60</v>
      </c>
      <c r="G46" s="39">
        <v>147</v>
      </c>
      <c r="H46" s="72">
        <v>40.816330000000001</v>
      </c>
      <c r="I46" s="72">
        <v>-14.28571</v>
      </c>
      <c r="J46" s="111">
        <v>2</v>
      </c>
      <c r="K46" s="113">
        <v>0</v>
      </c>
      <c r="L46" s="101">
        <v>2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77</v>
      </c>
      <c r="D47" s="39">
        <v>200</v>
      </c>
      <c r="E47" s="118">
        <v>38.5</v>
      </c>
      <c r="F47" s="39">
        <v>97</v>
      </c>
      <c r="G47" s="39">
        <v>231</v>
      </c>
      <c r="H47" s="72">
        <v>41.991340000000001</v>
      </c>
      <c r="I47" s="72">
        <v>9.0684199999999997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39">
        <v>2</v>
      </c>
      <c r="E48" s="67">
        <v>0</v>
      </c>
      <c r="F48" s="39">
        <v>1</v>
      </c>
      <c r="G48" s="39">
        <v>3</v>
      </c>
      <c r="H48" s="72">
        <v>33.333329999999997</v>
      </c>
      <c r="I48" s="39">
        <v>100</v>
      </c>
      <c r="J48" s="113">
        <v>0</v>
      </c>
      <c r="K48" s="111">
        <v>1</v>
      </c>
      <c r="L48" s="101">
        <v>1</v>
      </c>
    </row>
    <row r="49" spans="1:12" s="2" customFormat="1" ht="15" customHeight="1" x14ac:dyDescent="0.25">
      <c r="A49" s="65" t="s">
        <v>70</v>
      </c>
      <c r="B49" s="66" t="s">
        <v>71</v>
      </c>
      <c r="C49" s="39">
        <v>154</v>
      </c>
      <c r="D49" s="39">
        <v>425</v>
      </c>
      <c r="E49" s="71">
        <v>36.235289999999999</v>
      </c>
      <c r="F49" s="39">
        <v>176</v>
      </c>
      <c r="G49" s="39">
        <v>445</v>
      </c>
      <c r="H49" s="72">
        <v>39.550559999999997</v>
      </c>
      <c r="I49" s="72">
        <v>9.1492900000000006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39">
        <v>1</v>
      </c>
      <c r="D50" s="39">
        <v>8</v>
      </c>
      <c r="E50" s="118">
        <v>12.5</v>
      </c>
      <c r="F50" s="39">
        <v>6</v>
      </c>
      <c r="G50" s="39">
        <v>12</v>
      </c>
      <c r="H50" s="39">
        <v>50</v>
      </c>
      <c r="I50" s="39">
        <v>300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39">
        <v>5</v>
      </c>
      <c r="D51" s="39">
        <v>16</v>
      </c>
      <c r="E51" s="121">
        <v>31.25</v>
      </c>
      <c r="F51" s="39">
        <v>3</v>
      </c>
      <c r="G51" s="39">
        <v>10</v>
      </c>
      <c r="H51" s="39">
        <v>30</v>
      </c>
      <c r="I51" s="39">
        <v>-4</v>
      </c>
      <c r="J51" s="111">
        <v>1</v>
      </c>
      <c r="K51" s="111">
        <v>1</v>
      </c>
      <c r="L51" s="101">
        <v>1</v>
      </c>
    </row>
    <row r="52" spans="1:12" s="2" customFormat="1" ht="15" customHeight="1" x14ac:dyDescent="0.25">
      <c r="A52" s="65" t="s">
        <v>76</v>
      </c>
      <c r="B52" s="66" t="s">
        <v>77</v>
      </c>
      <c r="C52" s="39">
        <v>5</v>
      </c>
      <c r="D52" s="39">
        <v>11</v>
      </c>
      <c r="E52" s="71">
        <v>45.454549999999998</v>
      </c>
      <c r="F52" s="39">
        <v>12</v>
      </c>
      <c r="G52" s="39">
        <v>23</v>
      </c>
      <c r="H52" s="72">
        <v>52.173909999999999</v>
      </c>
      <c r="I52" s="72">
        <v>14.782590000000001</v>
      </c>
      <c r="J52" s="113">
        <v>0</v>
      </c>
      <c r="K52" s="113">
        <v>0</v>
      </c>
      <c r="L52" s="103">
        <v>0</v>
      </c>
    </row>
    <row r="53" spans="1:12" s="2" customFormat="1" ht="15" customHeight="1" x14ac:dyDescent="0.25">
      <c r="A53" s="65" t="s">
        <v>150</v>
      </c>
      <c r="B53" s="66" t="s">
        <v>151</v>
      </c>
      <c r="C53" s="39">
        <v>27</v>
      </c>
      <c r="D53" s="39">
        <v>87</v>
      </c>
      <c r="E53" s="71">
        <v>31.034479999999999</v>
      </c>
      <c r="F53" s="39">
        <v>38</v>
      </c>
      <c r="G53" s="39">
        <v>102</v>
      </c>
      <c r="H53" s="73">
        <v>37.254899999999999</v>
      </c>
      <c r="I53" s="72">
        <v>20.043579999999999</v>
      </c>
      <c r="J53" s="113">
        <v>0</v>
      </c>
      <c r="K53" s="111">
        <v>1</v>
      </c>
      <c r="L53" s="101">
        <v>1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39">
        <v>101</v>
      </c>
      <c r="G54" s="39">
        <v>246</v>
      </c>
      <c r="H54" s="72">
        <v>41.056910000000002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08">
        <v>4759</v>
      </c>
      <c r="D55" s="108">
        <v>12677</v>
      </c>
      <c r="E55" s="109">
        <v>37.540430000000001</v>
      </c>
      <c r="F55" s="108">
        <v>4773</v>
      </c>
      <c r="G55" s="108">
        <v>12551</v>
      </c>
      <c r="H55" s="109">
        <v>38.028840000000002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510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ht="26.1" customHeight="1" x14ac:dyDescent="0.25">
      <c r="A3" s="61" t="s">
        <v>425</v>
      </c>
      <c r="F3" s="296" t="s">
        <v>495</v>
      </c>
      <c r="G3" s="296"/>
      <c r="H3" s="296"/>
      <c r="I3" s="296"/>
      <c r="J3" s="296"/>
      <c r="K3" s="296"/>
      <c r="L3" s="296"/>
    </row>
    <row r="4" spans="1:12" s="15" customFormat="1" ht="15.95" customHeight="1" x14ac:dyDescent="0.25">
      <c r="A4" s="62" t="s">
        <v>496</v>
      </c>
    </row>
    <row r="5" spans="1:12" s="15" customFormat="1" ht="68.099999999999994" customHeight="1" x14ac:dyDescent="0.2">
      <c r="A5" s="278" t="s">
        <v>511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498</v>
      </c>
      <c r="B8" s="263"/>
      <c r="C8" s="263"/>
      <c r="D8" s="263" t="s">
        <v>499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52" customHeight="1" x14ac:dyDescent="0.25">
      <c r="A12" s="246"/>
      <c r="B12" s="246"/>
      <c r="C12" s="7" t="s">
        <v>512</v>
      </c>
      <c r="D12" s="7" t="s">
        <v>513</v>
      </c>
      <c r="E12" s="7" t="s">
        <v>514</v>
      </c>
      <c r="F12" s="7" t="s">
        <v>512</v>
      </c>
      <c r="G12" s="7" t="s">
        <v>513</v>
      </c>
      <c r="H12" s="7" t="s">
        <v>514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546</v>
      </c>
      <c r="D13" s="70">
        <v>25088</v>
      </c>
      <c r="E13" s="71">
        <v>2.1763400000000002</v>
      </c>
      <c r="F13" s="39">
        <v>380</v>
      </c>
      <c r="G13" s="70">
        <v>26208</v>
      </c>
      <c r="H13" s="72">
        <v>1.44994</v>
      </c>
      <c r="I13" s="72">
        <v>-33.377139999999997</v>
      </c>
      <c r="J13" s="111">
        <v>1</v>
      </c>
      <c r="K13" s="113">
        <v>0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39">
        <v>45</v>
      </c>
      <c r="D14" s="70">
        <v>3884</v>
      </c>
      <c r="E14" s="77">
        <v>1.1586000000000001</v>
      </c>
      <c r="F14" s="39">
        <v>45</v>
      </c>
      <c r="G14" s="70">
        <v>3961</v>
      </c>
      <c r="H14" s="72">
        <v>1.13608</v>
      </c>
      <c r="I14" s="72">
        <v>-1.94373</v>
      </c>
      <c r="J14" s="113">
        <v>0</v>
      </c>
      <c r="K14" s="112">
        <v>0.5</v>
      </c>
      <c r="L14" s="102">
        <v>0.5</v>
      </c>
    </row>
    <row r="15" spans="1:12" s="2" customFormat="1" ht="15" customHeight="1" x14ac:dyDescent="0.25">
      <c r="A15" s="65" t="s">
        <v>12</v>
      </c>
      <c r="B15" s="66" t="s">
        <v>13</v>
      </c>
      <c r="C15" s="39">
        <v>6</v>
      </c>
      <c r="D15" s="39">
        <v>892</v>
      </c>
      <c r="E15" s="71">
        <v>0.67264999999999997</v>
      </c>
      <c r="F15" s="39">
        <v>5</v>
      </c>
      <c r="G15" s="39">
        <v>712</v>
      </c>
      <c r="H15" s="72">
        <v>0.70225000000000004</v>
      </c>
      <c r="I15" s="72">
        <v>4.4005099999999997</v>
      </c>
      <c r="J15" s="113">
        <v>0</v>
      </c>
      <c r="K15" s="112">
        <v>0.5</v>
      </c>
      <c r="L15" s="102">
        <v>0.5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842</v>
      </c>
      <c r="D16" s="70">
        <v>81848</v>
      </c>
      <c r="E16" s="71">
        <v>1.02874</v>
      </c>
      <c r="F16" s="39">
        <v>928</v>
      </c>
      <c r="G16" s="70">
        <v>80782</v>
      </c>
      <c r="H16" s="72">
        <v>1.1487700000000001</v>
      </c>
      <c r="I16" s="72">
        <v>11.667669999999999</v>
      </c>
      <c r="J16" s="113">
        <v>0</v>
      </c>
      <c r="K16" s="112">
        <v>0.5</v>
      </c>
      <c r="L16" s="102">
        <v>0.5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944</v>
      </c>
      <c r="D17" s="70">
        <v>71645</v>
      </c>
      <c r="E17" s="71">
        <v>1.3176099999999999</v>
      </c>
      <c r="F17" s="70">
        <v>1039</v>
      </c>
      <c r="G17" s="70">
        <v>74295</v>
      </c>
      <c r="H17" s="72">
        <v>1.3984799999999999</v>
      </c>
      <c r="I17" s="72">
        <v>6.1376299999999997</v>
      </c>
      <c r="J17" s="113">
        <v>0</v>
      </c>
      <c r="K17" s="112">
        <v>0.5</v>
      </c>
      <c r="L17" s="102">
        <v>0.5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889</v>
      </c>
      <c r="D18" s="70">
        <v>63971</v>
      </c>
      <c r="E18" s="71">
        <v>1.3896900000000001</v>
      </c>
      <c r="F18" s="39">
        <v>772</v>
      </c>
      <c r="G18" s="70">
        <v>64573</v>
      </c>
      <c r="H18" s="72">
        <v>1.1955499999999999</v>
      </c>
      <c r="I18" s="72">
        <v>-13.97002</v>
      </c>
      <c r="J18" s="111">
        <v>1</v>
      </c>
      <c r="K18" s="112">
        <v>0.5</v>
      </c>
      <c r="L18" s="101">
        <v>1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384</v>
      </c>
      <c r="D19" s="70">
        <v>29410</v>
      </c>
      <c r="E19" s="71">
        <v>1.30568</v>
      </c>
      <c r="F19" s="39">
        <v>393</v>
      </c>
      <c r="G19" s="70">
        <v>31087</v>
      </c>
      <c r="H19" s="72">
        <v>1.2641899999999999</v>
      </c>
      <c r="I19" s="72">
        <v>-3.1776499999999999</v>
      </c>
      <c r="J19" s="113">
        <v>0</v>
      </c>
      <c r="K19" s="112">
        <v>0.5</v>
      </c>
      <c r="L19" s="102">
        <v>0.5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118</v>
      </c>
      <c r="D20" s="70">
        <v>9409</v>
      </c>
      <c r="E20" s="71">
        <v>1.2541199999999999</v>
      </c>
      <c r="F20" s="39">
        <v>116</v>
      </c>
      <c r="G20" s="70">
        <v>9732</v>
      </c>
      <c r="H20" s="72">
        <v>1.19194</v>
      </c>
      <c r="I20" s="72">
        <v>-4.9580599999999997</v>
      </c>
      <c r="J20" s="113">
        <v>0</v>
      </c>
      <c r="K20" s="112">
        <v>0.5</v>
      </c>
      <c r="L20" s="102">
        <v>0.5</v>
      </c>
    </row>
    <row r="21" spans="1:12" s="2" customFormat="1" ht="15" customHeight="1" x14ac:dyDescent="0.25">
      <c r="A21" s="65" t="s">
        <v>122</v>
      </c>
      <c r="B21" s="66" t="s">
        <v>123</v>
      </c>
      <c r="C21" s="39">
        <v>301</v>
      </c>
      <c r="D21" s="70">
        <v>33784</v>
      </c>
      <c r="E21" s="71">
        <v>0.89095000000000002</v>
      </c>
      <c r="F21" s="39">
        <v>285</v>
      </c>
      <c r="G21" s="70">
        <v>37644</v>
      </c>
      <c r="H21" s="72">
        <v>0.75709000000000004</v>
      </c>
      <c r="I21" s="72">
        <v>-15.02441</v>
      </c>
      <c r="J21" s="111">
        <v>1</v>
      </c>
      <c r="K21" s="112">
        <v>0.5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460</v>
      </c>
      <c r="D22" s="70">
        <v>17775</v>
      </c>
      <c r="E22" s="77">
        <v>2.5878999999999999</v>
      </c>
      <c r="F22" s="39">
        <v>402</v>
      </c>
      <c r="G22" s="70">
        <v>19206</v>
      </c>
      <c r="H22" s="73">
        <v>2.0931000000000002</v>
      </c>
      <c r="I22" s="72">
        <v>-19.11975</v>
      </c>
      <c r="J22" s="111">
        <v>1</v>
      </c>
      <c r="K22" s="113">
        <v>0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308</v>
      </c>
      <c r="D23" s="70">
        <v>18658</v>
      </c>
      <c r="E23" s="71">
        <v>1.6507700000000001</v>
      </c>
      <c r="F23" s="39">
        <v>291</v>
      </c>
      <c r="G23" s="70">
        <v>19110</v>
      </c>
      <c r="H23" s="72">
        <v>1.5227599999999999</v>
      </c>
      <c r="I23" s="72">
        <v>-7.7545599999999997</v>
      </c>
      <c r="J23" s="112">
        <v>0.5</v>
      </c>
      <c r="K23" s="113">
        <v>0</v>
      </c>
      <c r="L23" s="102">
        <v>0.5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71</v>
      </c>
      <c r="D24" s="70">
        <v>5775</v>
      </c>
      <c r="E24" s="71">
        <v>1.2294400000000001</v>
      </c>
      <c r="F24" s="39">
        <v>64</v>
      </c>
      <c r="G24" s="70">
        <v>5945</v>
      </c>
      <c r="H24" s="72">
        <v>1.07653</v>
      </c>
      <c r="I24" s="72">
        <v>-12.43737</v>
      </c>
      <c r="J24" s="111">
        <v>1</v>
      </c>
      <c r="K24" s="112">
        <v>0.5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39">
        <v>99</v>
      </c>
      <c r="D25" s="70">
        <v>5502</v>
      </c>
      <c r="E25" s="71">
        <v>1.79935</v>
      </c>
      <c r="F25" s="39">
        <v>108</v>
      </c>
      <c r="G25" s="70">
        <v>5865</v>
      </c>
      <c r="H25" s="72">
        <v>1.8414299999999999</v>
      </c>
      <c r="I25" s="72">
        <v>2.3386200000000001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34</v>
      </c>
      <c r="B26" s="66" t="s">
        <v>35</v>
      </c>
      <c r="C26" s="39">
        <v>74</v>
      </c>
      <c r="D26" s="70">
        <v>5344</v>
      </c>
      <c r="E26" s="71">
        <v>1.38473</v>
      </c>
      <c r="F26" s="39">
        <v>56</v>
      </c>
      <c r="G26" s="70">
        <v>5581</v>
      </c>
      <c r="H26" s="73">
        <v>1.0034000000000001</v>
      </c>
      <c r="I26" s="72">
        <v>-27.538219999999999</v>
      </c>
      <c r="J26" s="111">
        <v>1</v>
      </c>
      <c r="K26" s="112">
        <v>0.5</v>
      </c>
      <c r="L26" s="101">
        <v>1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262</v>
      </c>
      <c r="D27" s="70">
        <v>12990</v>
      </c>
      <c r="E27" s="71">
        <v>2.01694</v>
      </c>
      <c r="F27" s="39">
        <v>282</v>
      </c>
      <c r="G27" s="70">
        <v>13732</v>
      </c>
      <c r="H27" s="73">
        <v>2.0535999999999999</v>
      </c>
      <c r="I27" s="73">
        <v>1.8176000000000001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39">
        <v>257</v>
      </c>
      <c r="D28" s="70">
        <v>16242</v>
      </c>
      <c r="E28" s="71">
        <v>1.5823199999999999</v>
      </c>
      <c r="F28" s="39">
        <v>238</v>
      </c>
      <c r="G28" s="70">
        <v>17042</v>
      </c>
      <c r="H28" s="72">
        <v>1.39655</v>
      </c>
      <c r="I28" s="72">
        <v>-11.740360000000001</v>
      </c>
      <c r="J28" s="111">
        <v>1</v>
      </c>
      <c r="K28" s="112">
        <v>0.5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39">
        <v>49</v>
      </c>
      <c r="D29" s="70">
        <v>4483</v>
      </c>
      <c r="E29" s="71">
        <v>1.0930200000000001</v>
      </c>
      <c r="F29" s="39">
        <v>107</v>
      </c>
      <c r="G29" s="70">
        <v>4716</v>
      </c>
      <c r="H29" s="72">
        <v>2.2688700000000002</v>
      </c>
      <c r="I29" s="72">
        <v>107.57809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39">
        <v>148</v>
      </c>
      <c r="D30" s="70">
        <v>8415</v>
      </c>
      <c r="E30" s="71">
        <v>1.7587600000000001</v>
      </c>
      <c r="F30" s="39">
        <v>129</v>
      </c>
      <c r="G30" s="70">
        <v>9001</v>
      </c>
      <c r="H30" s="72">
        <v>1.4331700000000001</v>
      </c>
      <c r="I30" s="72">
        <v>-18.51247</v>
      </c>
      <c r="J30" s="111">
        <v>1</v>
      </c>
      <c r="K30" s="112">
        <v>0.5</v>
      </c>
      <c r="L30" s="101">
        <v>1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365</v>
      </c>
      <c r="G31" s="70">
        <v>19581</v>
      </c>
      <c r="H31" s="72">
        <v>1.86405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39">
        <v>156</v>
      </c>
      <c r="D32" s="70">
        <v>15486</v>
      </c>
      <c r="E32" s="71">
        <v>1.00736</v>
      </c>
      <c r="F32" s="39">
        <v>218</v>
      </c>
      <c r="G32" s="70">
        <v>16074</v>
      </c>
      <c r="H32" s="72">
        <v>1.35623</v>
      </c>
      <c r="I32" s="72">
        <v>34.632109999999997</v>
      </c>
      <c r="J32" s="113">
        <v>0</v>
      </c>
      <c r="K32" s="112">
        <v>0.5</v>
      </c>
      <c r="L32" s="102">
        <v>0.5</v>
      </c>
    </row>
    <row r="33" spans="1:12" s="2" customFormat="1" ht="15" customHeight="1" x14ac:dyDescent="0.25">
      <c r="A33" s="65" t="s">
        <v>44</v>
      </c>
      <c r="B33" s="66" t="s">
        <v>45</v>
      </c>
      <c r="C33" s="39">
        <v>95</v>
      </c>
      <c r="D33" s="70">
        <v>5734</v>
      </c>
      <c r="E33" s="71">
        <v>1.6567799999999999</v>
      </c>
      <c r="F33" s="39">
        <v>140</v>
      </c>
      <c r="G33" s="70">
        <v>5848</v>
      </c>
      <c r="H33" s="72">
        <v>2.39398</v>
      </c>
      <c r="I33" s="72">
        <v>44.495950000000001</v>
      </c>
      <c r="J33" s="113">
        <v>0</v>
      </c>
      <c r="K33" s="113">
        <v>0</v>
      </c>
      <c r="L33" s="103">
        <v>0</v>
      </c>
    </row>
    <row r="34" spans="1:12" s="2" customFormat="1" ht="15" customHeight="1" x14ac:dyDescent="0.25">
      <c r="A34" s="65" t="s">
        <v>46</v>
      </c>
      <c r="B34" s="66" t="s">
        <v>47</v>
      </c>
      <c r="C34" s="39">
        <v>268</v>
      </c>
      <c r="D34" s="70">
        <v>11856</v>
      </c>
      <c r="E34" s="71">
        <v>2.2604600000000001</v>
      </c>
      <c r="F34" s="39">
        <v>264</v>
      </c>
      <c r="G34" s="70">
        <v>12857</v>
      </c>
      <c r="H34" s="72">
        <v>2.0533600000000001</v>
      </c>
      <c r="I34" s="72">
        <v>-9.1618499999999994</v>
      </c>
      <c r="J34" s="112">
        <v>0.5</v>
      </c>
      <c r="K34" s="113">
        <v>0</v>
      </c>
      <c r="L34" s="102">
        <v>0.5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166</v>
      </c>
      <c r="D35" s="70">
        <v>8119</v>
      </c>
      <c r="E35" s="71">
        <v>2.0445899999999999</v>
      </c>
      <c r="F35" s="39">
        <v>201</v>
      </c>
      <c r="G35" s="70">
        <v>8440</v>
      </c>
      <c r="H35" s="72">
        <v>2.3815200000000001</v>
      </c>
      <c r="I35" s="73">
        <v>16.479099999999999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503</v>
      </c>
      <c r="D36" s="70">
        <v>31201</v>
      </c>
      <c r="E36" s="71">
        <v>1.6121300000000001</v>
      </c>
      <c r="F36" s="39">
        <v>620</v>
      </c>
      <c r="G36" s="70">
        <v>33670</v>
      </c>
      <c r="H36" s="73">
        <v>1.8413999999999999</v>
      </c>
      <c r="I36" s="72">
        <v>14.22156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173</v>
      </c>
      <c r="D37" s="70">
        <v>8766</v>
      </c>
      <c r="E37" s="71">
        <v>1.97353</v>
      </c>
      <c r="F37" s="39">
        <v>194</v>
      </c>
      <c r="G37" s="70">
        <v>9088</v>
      </c>
      <c r="H37" s="72">
        <v>2.1346799999999999</v>
      </c>
      <c r="I37" s="72">
        <v>8.1655700000000007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39">
        <v>143</v>
      </c>
      <c r="D38" s="70">
        <v>8456</v>
      </c>
      <c r="E38" s="71">
        <v>1.6911099999999999</v>
      </c>
      <c r="F38" s="39">
        <v>123</v>
      </c>
      <c r="G38" s="70">
        <v>8652</v>
      </c>
      <c r="H38" s="72">
        <v>1.42164</v>
      </c>
      <c r="I38" s="73">
        <v>-15.9345</v>
      </c>
      <c r="J38" s="111">
        <v>1</v>
      </c>
      <c r="K38" s="112">
        <v>0.5</v>
      </c>
      <c r="L38" s="101">
        <v>1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191</v>
      </c>
      <c r="D39" s="70">
        <v>8031</v>
      </c>
      <c r="E39" s="71">
        <v>2.3782800000000002</v>
      </c>
      <c r="F39" s="39">
        <v>194</v>
      </c>
      <c r="G39" s="70">
        <v>8453</v>
      </c>
      <c r="H39" s="72">
        <v>2.2950400000000002</v>
      </c>
      <c r="I39" s="72">
        <v>-3.5000100000000001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237</v>
      </c>
      <c r="D40" s="70">
        <v>13736</v>
      </c>
      <c r="E40" s="71">
        <v>1.72539</v>
      </c>
      <c r="F40" s="39">
        <v>304</v>
      </c>
      <c r="G40" s="70">
        <v>14495</v>
      </c>
      <c r="H40" s="72">
        <v>2.09727</v>
      </c>
      <c r="I40" s="72">
        <v>21.55339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39">
        <v>144</v>
      </c>
      <c r="D41" s="70">
        <v>4987</v>
      </c>
      <c r="E41" s="71">
        <v>2.8875099999999998</v>
      </c>
      <c r="F41" s="39">
        <v>144</v>
      </c>
      <c r="G41" s="70">
        <v>5150</v>
      </c>
      <c r="H41" s="72">
        <v>2.7961200000000002</v>
      </c>
      <c r="I41" s="72">
        <v>-3.1650100000000001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366</v>
      </c>
      <c r="D42" s="70">
        <v>23346</v>
      </c>
      <c r="E42" s="71">
        <v>1.56772</v>
      </c>
      <c r="F42" s="39">
        <v>355</v>
      </c>
      <c r="G42" s="70">
        <v>24239</v>
      </c>
      <c r="H42" s="72">
        <v>1.46458</v>
      </c>
      <c r="I42" s="72">
        <v>-6.5789799999999996</v>
      </c>
      <c r="J42" s="112">
        <v>0.5</v>
      </c>
      <c r="K42" s="113">
        <v>0</v>
      </c>
      <c r="L42" s="102">
        <v>0.5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382</v>
      </c>
      <c r="D43" s="70">
        <v>22362</v>
      </c>
      <c r="E43" s="71">
        <v>1.7082599999999999</v>
      </c>
      <c r="F43" s="39">
        <v>334</v>
      </c>
      <c r="G43" s="70">
        <v>22337</v>
      </c>
      <c r="H43" s="72">
        <v>1.4952799999999999</v>
      </c>
      <c r="I43" s="72">
        <v>-12.46766</v>
      </c>
      <c r="J43" s="111">
        <v>1</v>
      </c>
      <c r="K43" s="113">
        <v>0</v>
      </c>
      <c r="L43" s="101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39">
        <v>110</v>
      </c>
      <c r="D44" s="70">
        <v>8285</v>
      </c>
      <c r="E44" s="77">
        <v>1.3277000000000001</v>
      </c>
      <c r="F44" s="39">
        <v>91</v>
      </c>
      <c r="G44" s="70">
        <v>8799</v>
      </c>
      <c r="H44" s="72">
        <v>1.0342100000000001</v>
      </c>
      <c r="I44" s="72">
        <v>-22.105139999999999</v>
      </c>
      <c r="J44" s="111">
        <v>1</v>
      </c>
      <c r="K44" s="112">
        <v>0.5</v>
      </c>
      <c r="L44" s="101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39">
        <v>113</v>
      </c>
      <c r="D45" s="70">
        <v>7857</v>
      </c>
      <c r="E45" s="71">
        <v>1.43821</v>
      </c>
      <c r="F45" s="39">
        <v>131</v>
      </c>
      <c r="G45" s="70">
        <v>8326</v>
      </c>
      <c r="H45" s="72">
        <v>1.57338</v>
      </c>
      <c r="I45" s="72">
        <v>9.3984900000000007</v>
      </c>
      <c r="J45" s="113">
        <v>0</v>
      </c>
      <c r="K45" s="113">
        <v>0</v>
      </c>
      <c r="L45" s="103">
        <v>0</v>
      </c>
    </row>
    <row r="46" spans="1:12" s="2" customFormat="1" ht="15" customHeight="1" x14ac:dyDescent="0.25">
      <c r="A46" s="65" t="s">
        <v>66</v>
      </c>
      <c r="B46" s="66" t="s">
        <v>67</v>
      </c>
      <c r="C46" s="39">
        <v>122</v>
      </c>
      <c r="D46" s="70">
        <v>5717</v>
      </c>
      <c r="E46" s="71">
        <v>2.1339899999999998</v>
      </c>
      <c r="F46" s="39">
        <v>113</v>
      </c>
      <c r="G46" s="70">
        <v>6115</v>
      </c>
      <c r="H46" s="72">
        <v>1.8479099999999999</v>
      </c>
      <c r="I46" s="72">
        <v>-13.40587</v>
      </c>
      <c r="J46" s="111">
        <v>1</v>
      </c>
      <c r="K46" s="113">
        <v>0</v>
      </c>
      <c r="L46" s="101">
        <v>1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192</v>
      </c>
      <c r="D47" s="70">
        <v>6756</v>
      </c>
      <c r="E47" s="71">
        <v>2.84192</v>
      </c>
      <c r="F47" s="39">
        <v>178</v>
      </c>
      <c r="G47" s="70">
        <v>7073</v>
      </c>
      <c r="H47" s="72">
        <v>2.51661</v>
      </c>
      <c r="I47" s="72">
        <v>-11.44684</v>
      </c>
      <c r="J47" s="111">
        <v>1</v>
      </c>
      <c r="K47" s="113">
        <v>0</v>
      </c>
      <c r="L47" s="101">
        <v>1</v>
      </c>
    </row>
    <row r="48" spans="1:12" s="2" customFormat="1" ht="15" customHeight="1" x14ac:dyDescent="0.25">
      <c r="A48" s="65" t="s">
        <v>148</v>
      </c>
      <c r="B48" s="66" t="s">
        <v>149</v>
      </c>
      <c r="C48" s="39">
        <v>2</v>
      </c>
      <c r="D48" s="70">
        <v>1132</v>
      </c>
      <c r="E48" s="71">
        <v>0.17668</v>
      </c>
      <c r="F48" s="39">
        <v>1</v>
      </c>
      <c r="G48" s="70">
        <v>1357</v>
      </c>
      <c r="H48" s="72">
        <v>7.3690000000000005E-2</v>
      </c>
      <c r="I48" s="72">
        <v>-58.291829999999997</v>
      </c>
      <c r="J48" s="111">
        <v>1</v>
      </c>
      <c r="K48" s="112">
        <v>0.5</v>
      </c>
      <c r="L48" s="101">
        <v>1</v>
      </c>
    </row>
    <row r="49" spans="1:12" s="2" customFormat="1" ht="15" customHeight="1" x14ac:dyDescent="0.25">
      <c r="A49" s="65" t="s">
        <v>70</v>
      </c>
      <c r="B49" s="66" t="s">
        <v>71</v>
      </c>
      <c r="C49" s="39">
        <v>237</v>
      </c>
      <c r="D49" s="70">
        <v>23689</v>
      </c>
      <c r="E49" s="71">
        <v>1.0004599999999999</v>
      </c>
      <c r="F49" s="39">
        <v>257</v>
      </c>
      <c r="G49" s="70">
        <v>24482</v>
      </c>
      <c r="H49" s="72">
        <v>1.04975</v>
      </c>
      <c r="I49" s="72">
        <v>4.9267300000000001</v>
      </c>
      <c r="J49" s="113">
        <v>0</v>
      </c>
      <c r="K49" s="112">
        <v>0.5</v>
      </c>
      <c r="L49" s="102">
        <v>0.5</v>
      </c>
    </row>
    <row r="50" spans="1:12" s="2" customFormat="1" ht="15" customHeight="1" x14ac:dyDescent="0.25">
      <c r="A50" s="65" t="s">
        <v>72</v>
      </c>
      <c r="B50" s="66" t="s">
        <v>73</v>
      </c>
      <c r="C50" s="39">
        <v>8</v>
      </c>
      <c r="D50" s="39">
        <v>812</v>
      </c>
      <c r="E50" s="71">
        <v>0.98521999999999998</v>
      </c>
      <c r="F50" s="39">
        <v>10</v>
      </c>
      <c r="G50" s="39">
        <v>862</v>
      </c>
      <c r="H50" s="72">
        <v>1.1600900000000001</v>
      </c>
      <c r="I50" s="72">
        <v>17.74934</v>
      </c>
      <c r="J50" s="113">
        <v>0</v>
      </c>
      <c r="K50" s="112">
        <v>0.5</v>
      </c>
      <c r="L50" s="102">
        <v>0.5</v>
      </c>
    </row>
    <row r="51" spans="1:12" s="2" customFormat="1" ht="15" customHeight="1" x14ac:dyDescent="0.25">
      <c r="A51" s="65" t="s">
        <v>74</v>
      </c>
      <c r="B51" s="66" t="s">
        <v>75</v>
      </c>
      <c r="C51" s="39">
        <v>11</v>
      </c>
      <c r="D51" s="39">
        <v>324</v>
      </c>
      <c r="E51" s="71">
        <v>3.39506</v>
      </c>
      <c r="F51" s="39">
        <v>6</v>
      </c>
      <c r="G51" s="39">
        <v>312</v>
      </c>
      <c r="H51" s="72">
        <v>1.9230799999999999</v>
      </c>
      <c r="I51" s="72">
        <v>-43.356520000000003</v>
      </c>
      <c r="J51" s="111">
        <v>1</v>
      </c>
      <c r="K51" s="113">
        <v>0</v>
      </c>
      <c r="L51" s="101">
        <v>1</v>
      </c>
    </row>
    <row r="52" spans="1:12" s="2" customFormat="1" ht="15" customHeight="1" x14ac:dyDescent="0.25">
      <c r="A52" s="65" t="s">
        <v>76</v>
      </c>
      <c r="B52" s="66" t="s">
        <v>77</v>
      </c>
      <c r="C52" s="39">
        <v>8</v>
      </c>
      <c r="D52" s="70">
        <v>1358</v>
      </c>
      <c r="E52" s="77">
        <v>0.58909999999999996</v>
      </c>
      <c r="F52" s="39">
        <v>13</v>
      </c>
      <c r="G52" s="70">
        <v>2263</v>
      </c>
      <c r="H52" s="72">
        <v>0.57445999999999997</v>
      </c>
      <c r="I52" s="72">
        <v>-2.48515</v>
      </c>
      <c r="J52" s="113">
        <v>0</v>
      </c>
      <c r="K52" s="112">
        <v>0.5</v>
      </c>
      <c r="L52" s="102">
        <v>0.5</v>
      </c>
    </row>
    <row r="53" spans="1:12" s="2" customFormat="1" ht="15" customHeight="1" x14ac:dyDescent="0.25">
      <c r="A53" s="65" t="s">
        <v>150</v>
      </c>
      <c r="B53" s="66" t="s">
        <v>151</v>
      </c>
      <c r="C53" s="39">
        <v>73</v>
      </c>
      <c r="D53" s="70">
        <v>10430</v>
      </c>
      <c r="E53" s="77">
        <v>0.69989999999999997</v>
      </c>
      <c r="F53" s="39">
        <v>95</v>
      </c>
      <c r="G53" s="70">
        <v>11054</v>
      </c>
      <c r="H53" s="72">
        <v>0.85941999999999996</v>
      </c>
      <c r="I53" s="72">
        <v>22.791830000000001</v>
      </c>
      <c r="J53" s="113">
        <v>0</v>
      </c>
      <c r="K53" s="112">
        <v>0.5</v>
      </c>
      <c r="L53" s="102">
        <v>0.5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70">
        <v>16044</v>
      </c>
      <c r="E54" s="67">
        <v>0</v>
      </c>
      <c r="F54" s="39">
        <v>239</v>
      </c>
      <c r="G54" s="70">
        <v>17237</v>
      </c>
      <c r="H54" s="72">
        <v>1.3865499999999999</v>
      </c>
      <c r="I54" s="41">
        <v>0</v>
      </c>
      <c r="J54" s="113">
        <v>0</v>
      </c>
      <c r="K54" s="112">
        <v>0.5</v>
      </c>
      <c r="L54" s="102">
        <v>0.5</v>
      </c>
    </row>
    <row r="55" spans="1:12" ht="15" customHeight="1" x14ac:dyDescent="0.2">
      <c r="A55" s="107"/>
      <c r="B55" s="107" t="s">
        <v>423</v>
      </c>
      <c r="C55" s="108">
        <v>9503</v>
      </c>
      <c r="D55" s="108">
        <v>659599</v>
      </c>
      <c r="E55" s="109">
        <v>1.44072</v>
      </c>
      <c r="F55" s="108">
        <v>10230</v>
      </c>
      <c r="G55" s="108">
        <v>705956</v>
      </c>
      <c r="H55" s="119">
        <v>1.4491000000000001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515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425</v>
      </c>
      <c r="D3" s="297" t="s">
        <v>495</v>
      </c>
      <c r="E3" s="297"/>
      <c r="F3" s="297"/>
    </row>
    <row r="4" spans="1:6" s="15" customFormat="1" ht="15.95" customHeight="1" x14ac:dyDescent="0.25">
      <c r="A4" s="105" t="s">
        <v>496</v>
      </c>
      <c r="D4" s="298"/>
      <c r="E4" s="298"/>
      <c r="F4" s="298"/>
    </row>
    <row r="5" spans="1:6" ht="56.1" customHeight="1" x14ac:dyDescent="0.2">
      <c r="A5" s="299" t="s">
        <v>516</v>
      </c>
      <c r="B5" s="299"/>
      <c r="C5" s="299"/>
      <c r="D5" s="299"/>
      <c r="E5" s="299"/>
      <c r="F5" s="299"/>
    </row>
    <row r="6" spans="1:6" s="27" customFormat="1" ht="15" customHeight="1" x14ac:dyDescent="0.25">
      <c r="A6" s="300" t="s">
        <v>3</v>
      </c>
      <c r="B6" s="300"/>
      <c r="C6" s="300"/>
      <c r="D6" s="300"/>
      <c r="E6" s="300"/>
      <c r="F6" s="300"/>
    </row>
    <row r="7" spans="1:6" s="15" customFormat="1" ht="18.95" customHeight="1" x14ac:dyDescent="0.2"/>
    <row r="8" spans="1:6" s="15" customFormat="1" ht="15" customHeight="1" x14ac:dyDescent="0.25">
      <c r="A8" s="106" t="s">
        <v>517</v>
      </c>
      <c r="F8" s="98" t="s">
        <v>388</v>
      </c>
    </row>
    <row r="9" spans="1:6" s="15" customFormat="1" ht="15" customHeight="1" x14ac:dyDescent="0.25">
      <c r="F9" s="98" t="s">
        <v>419</v>
      </c>
    </row>
    <row r="10" spans="1:6" ht="15" customHeight="1" x14ac:dyDescent="0.25"/>
    <row r="11" spans="1:6" s="15" customFormat="1" ht="0.95" customHeight="1" x14ac:dyDescent="0.2"/>
    <row r="12" spans="1:6" s="74" customFormat="1" ht="87.95" customHeight="1" x14ac:dyDescent="0.2">
      <c r="A12" s="63" t="s">
        <v>4</v>
      </c>
      <c r="B12" s="63" t="s">
        <v>5</v>
      </c>
      <c r="C12" s="99" t="s">
        <v>518</v>
      </c>
      <c r="D12" s="99" t="s">
        <v>519</v>
      </c>
      <c r="E12" s="99" t="s">
        <v>520</v>
      </c>
      <c r="F12" s="100" t="s">
        <v>393</v>
      </c>
    </row>
    <row r="13" spans="1:6" s="2" customFormat="1" ht="15" customHeight="1" x14ac:dyDescent="0.25">
      <c r="A13" s="65" t="s">
        <v>128</v>
      </c>
      <c r="B13" s="66" t="s">
        <v>129</v>
      </c>
      <c r="C13" s="39">
        <v>22</v>
      </c>
      <c r="D13" s="39">
        <v>330</v>
      </c>
      <c r="E13" s="72">
        <v>6.6666699999999999</v>
      </c>
      <c r="F13" s="101">
        <v>1</v>
      </c>
    </row>
    <row r="14" spans="1:6" s="2" customFormat="1" ht="15" customHeight="1" x14ac:dyDescent="0.25">
      <c r="A14" s="65" t="s">
        <v>126</v>
      </c>
      <c r="B14" s="66" t="s">
        <v>127</v>
      </c>
      <c r="C14" s="39">
        <v>3</v>
      </c>
      <c r="D14" s="39">
        <v>27</v>
      </c>
      <c r="E14" s="72">
        <v>11.11111</v>
      </c>
      <c r="F14" s="101">
        <v>1</v>
      </c>
    </row>
    <row r="15" spans="1:6" s="2" customFormat="1" ht="15" customHeight="1" x14ac:dyDescent="0.25">
      <c r="A15" s="65" t="s">
        <v>12</v>
      </c>
      <c r="B15" s="66" t="s">
        <v>13</v>
      </c>
      <c r="C15" s="41">
        <v>0</v>
      </c>
      <c r="D15" s="39">
        <v>3</v>
      </c>
      <c r="E15" s="41">
        <v>0</v>
      </c>
      <c r="F15" s="103">
        <v>0</v>
      </c>
    </row>
    <row r="16" spans="1:6" s="2" customFormat="1" ht="15" customHeight="1" x14ac:dyDescent="0.25">
      <c r="A16" s="65" t="s">
        <v>134</v>
      </c>
      <c r="B16" s="66" t="s">
        <v>135</v>
      </c>
      <c r="C16" s="39">
        <v>7</v>
      </c>
      <c r="D16" s="39">
        <v>579</v>
      </c>
      <c r="E16" s="72">
        <v>1.2089799999999999</v>
      </c>
      <c r="F16" s="103">
        <v>0</v>
      </c>
    </row>
    <row r="17" spans="1:6" s="2" customFormat="1" ht="15" customHeight="1" x14ac:dyDescent="0.25">
      <c r="A17" s="65" t="s">
        <v>136</v>
      </c>
      <c r="B17" s="66" t="s">
        <v>137</v>
      </c>
      <c r="C17" s="39">
        <v>44</v>
      </c>
      <c r="D17" s="39">
        <v>859</v>
      </c>
      <c r="E17" s="72">
        <v>5.1222399999999997</v>
      </c>
      <c r="F17" s="101">
        <v>1</v>
      </c>
    </row>
    <row r="18" spans="1:6" s="2" customFormat="1" ht="15" customHeight="1" x14ac:dyDescent="0.25">
      <c r="A18" s="65" t="s">
        <v>152</v>
      </c>
      <c r="B18" s="66" t="s">
        <v>153</v>
      </c>
      <c r="C18" s="39">
        <v>10</v>
      </c>
      <c r="D18" s="39">
        <v>373</v>
      </c>
      <c r="E18" s="72">
        <v>2.6809699999999999</v>
      </c>
      <c r="F18" s="103">
        <v>0</v>
      </c>
    </row>
    <row r="19" spans="1:6" s="2" customFormat="1" ht="15" customHeight="1" x14ac:dyDescent="0.25">
      <c r="A19" s="65" t="s">
        <v>118</v>
      </c>
      <c r="B19" s="66" t="s">
        <v>119</v>
      </c>
      <c r="C19" s="39">
        <v>4</v>
      </c>
      <c r="D19" s="39">
        <v>396</v>
      </c>
      <c r="E19" s="73">
        <v>1.0101</v>
      </c>
      <c r="F19" s="103">
        <v>0</v>
      </c>
    </row>
    <row r="20" spans="1:6" s="2" customFormat="1" ht="15" customHeight="1" x14ac:dyDescent="0.25">
      <c r="A20" s="65" t="s">
        <v>26</v>
      </c>
      <c r="B20" s="66" t="s">
        <v>27</v>
      </c>
      <c r="C20" s="39">
        <v>1</v>
      </c>
      <c r="D20" s="39">
        <v>114</v>
      </c>
      <c r="E20" s="72">
        <v>0.87719000000000003</v>
      </c>
      <c r="F20" s="103">
        <v>0</v>
      </c>
    </row>
    <row r="21" spans="1:6" s="2" customFormat="1" ht="15" customHeight="1" x14ac:dyDescent="0.25">
      <c r="A21" s="65" t="s">
        <v>122</v>
      </c>
      <c r="B21" s="66" t="s">
        <v>123</v>
      </c>
      <c r="C21" s="39">
        <v>12</v>
      </c>
      <c r="D21" s="39">
        <v>451</v>
      </c>
      <c r="E21" s="72">
        <v>2.6607500000000002</v>
      </c>
      <c r="F21" s="103">
        <v>0</v>
      </c>
    </row>
    <row r="22" spans="1:6" s="2" customFormat="1" ht="15" customHeight="1" x14ac:dyDescent="0.25">
      <c r="A22" s="65" t="s">
        <v>146</v>
      </c>
      <c r="B22" s="66" t="s">
        <v>147</v>
      </c>
      <c r="C22" s="39">
        <v>4</v>
      </c>
      <c r="D22" s="39">
        <v>167</v>
      </c>
      <c r="E22" s="72">
        <v>2.3952100000000001</v>
      </c>
      <c r="F22" s="103">
        <v>0</v>
      </c>
    </row>
    <row r="23" spans="1:6" s="2" customFormat="1" ht="15" customHeight="1" x14ac:dyDescent="0.25">
      <c r="A23" s="65" t="s">
        <v>138</v>
      </c>
      <c r="B23" s="66" t="s">
        <v>139</v>
      </c>
      <c r="C23" s="39">
        <v>9</v>
      </c>
      <c r="D23" s="39">
        <v>244</v>
      </c>
      <c r="E23" s="72">
        <v>3.68852</v>
      </c>
      <c r="F23" s="103">
        <v>0</v>
      </c>
    </row>
    <row r="24" spans="1:6" s="2" customFormat="1" ht="15" customHeight="1" x14ac:dyDescent="0.25">
      <c r="A24" s="65" t="s">
        <v>30</v>
      </c>
      <c r="B24" s="66" t="s">
        <v>31</v>
      </c>
      <c r="C24" s="39">
        <v>2</v>
      </c>
      <c r="D24" s="39">
        <v>16</v>
      </c>
      <c r="E24" s="42">
        <v>12.5</v>
      </c>
      <c r="F24" s="101">
        <v>1</v>
      </c>
    </row>
    <row r="25" spans="1:6" s="2" customFormat="1" ht="15" customHeight="1" x14ac:dyDescent="0.25">
      <c r="A25" s="65" t="s">
        <v>32</v>
      </c>
      <c r="B25" s="66" t="s">
        <v>33</v>
      </c>
      <c r="C25" s="39">
        <v>2</v>
      </c>
      <c r="D25" s="39">
        <v>90</v>
      </c>
      <c r="E25" s="72">
        <v>2.2222200000000001</v>
      </c>
      <c r="F25" s="103">
        <v>0</v>
      </c>
    </row>
    <row r="26" spans="1:6" s="2" customFormat="1" ht="15" customHeight="1" x14ac:dyDescent="0.25">
      <c r="A26" s="65" t="s">
        <v>34</v>
      </c>
      <c r="B26" s="66" t="s">
        <v>35</v>
      </c>
      <c r="C26" s="39">
        <v>2</v>
      </c>
      <c r="D26" s="39">
        <v>68</v>
      </c>
      <c r="E26" s="72">
        <v>2.9411800000000001</v>
      </c>
      <c r="F26" s="103">
        <v>0</v>
      </c>
    </row>
    <row r="27" spans="1:6" s="2" customFormat="1" ht="15" customHeight="1" x14ac:dyDescent="0.25">
      <c r="A27" s="65" t="s">
        <v>140</v>
      </c>
      <c r="B27" s="66" t="s">
        <v>141</v>
      </c>
      <c r="C27" s="39">
        <v>9</v>
      </c>
      <c r="D27" s="39">
        <v>124</v>
      </c>
      <c r="E27" s="72">
        <v>7.2580600000000004</v>
      </c>
      <c r="F27" s="101">
        <v>1</v>
      </c>
    </row>
    <row r="28" spans="1:6" s="2" customFormat="1" ht="15" customHeight="1" x14ac:dyDescent="0.25">
      <c r="A28" s="65" t="s">
        <v>36</v>
      </c>
      <c r="B28" s="66" t="s">
        <v>37</v>
      </c>
      <c r="C28" s="39">
        <v>8</v>
      </c>
      <c r="D28" s="39">
        <v>112</v>
      </c>
      <c r="E28" s="72">
        <v>7.1428599999999998</v>
      </c>
      <c r="F28" s="101">
        <v>1</v>
      </c>
    </row>
    <row r="29" spans="1:6" s="2" customFormat="1" ht="15" customHeight="1" x14ac:dyDescent="0.25">
      <c r="A29" s="65" t="s">
        <v>38</v>
      </c>
      <c r="B29" s="66" t="s">
        <v>39</v>
      </c>
      <c r="C29" s="39">
        <v>1</v>
      </c>
      <c r="D29" s="39">
        <v>38</v>
      </c>
      <c r="E29" s="72">
        <v>2.63158</v>
      </c>
      <c r="F29" s="103">
        <v>0</v>
      </c>
    </row>
    <row r="30" spans="1:6" s="2" customFormat="1" ht="15" customHeight="1" x14ac:dyDescent="0.25">
      <c r="A30" s="65" t="s">
        <v>40</v>
      </c>
      <c r="B30" s="66" t="s">
        <v>41</v>
      </c>
      <c r="C30" s="39">
        <v>1</v>
      </c>
      <c r="D30" s="39">
        <v>74</v>
      </c>
      <c r="E30" s="72">
        <v>1.3513500000000001</v>
      </c>
      <c r="F30" s="103">
        <v>0</v>
      </c>
    </row>
    <row r="31" spans="1:6" s="2" customFormat="1" ht="15" customHeight="1" x14ac:dyDescent="0.25">
      <c r="A31" s="65" t="s">
        <v>156</v>
      </c>
      <c r="B31" s="66" t="s">
        <v>157</v>
      </c>
      <c r="C31" s="39">
        <v>13</v>
      </c>
      <c r="D31" s="39">
        <v>160</v>
      </c>
      <c r="E31" s="78">
        <v>8.125</v>
      </c>
      <c r="F31" s="101">
        <v>1</v>
      </c>
    </row>
    <row r="32" spans="1:6" s="2" customFormat="1" ht="15" customHeight="1" x14ac:dyDescent="0.25">
      <c r="A32" s="65" t="s">
        <v>42</v>
      </c>
      <c r="B32" s="66" t="s">
        <v>43</v>
      </c>
      <c r="C32" s="39">
        <v>2</v>
      </c>
      <c r="D32" s="39">
        <v>70</v>
      </c>
      <c r="E32" s="72">
        <v>2.8571399999999998</v>
      </c>
      <c r="F32" s="103">
        <v>0</v>
      </c>
    </row>
    <row r="33" spans="1:6" s="2" customFormat="1" ht="15" customHeight="1" x14ac:dyDescent="0.25">
      <c r="A33" s="65" t="s">
        <v>44</v>
      </c>
      <c r="B33" s="66" t="s">
        <v>45</v>
      </c>
      <c r="C33" s="39">
        <v>1</v>
      </c>
      <c r="D33" s="39">
        <v>34</v>
      </c>
      <c r="E33" s="72">
        <v>2.9411800000000001</v>
      </c>
      <c r="F33" s="103">
        <v>0</v>
      </c>
    </row>
    <row r="34" spans="1:6" s="2" customFormat="1" ht="15" customHeight="1" x14ac:dyDescent="0.25">
      <c r="A34" s="65" t="s">
        <v>46</v>
      </c>
      <c r="B34" s="66" t="s">
        <v>47</v>
      </c>
      <c r="C34" s="39">
        <v>9</v>
      </c>
      <c r="D34" s="39">
        <v>218</v>
      </c>
      <c r="E34" s="72">
        <v>4.1284400000000003</v>
      </c>
      <c r="F34" s="101">
        <v>1</v>
      </c>
    </row>
    <row r="35" spans="1:6" s="2" customFormat="1" ht="15" customHeight="1" x14ac:dyDescent="0.25">
      <c r="A35" s="65" t="s">
        <v>48</v>
      </c>
      <c r="B35" s="66" t="s">
        <v>49</v>
      </c>
      <c r="C35" s="39">
        <v>1</v>
      </c>
      <c r="D35" s="39">
        <v>85</v>
      </c>
      <c r="E35" s="72">
        <v>1.1764699999999999</v>
      </c>
      <c r="F35" s="103">
        <v>0</v>
      </c>
    </row>
    <row r="36" spans="1:6" s="2" customFormat="1" ht="15" customHeight="1" x14ac:dyDescent="0.25">
      <c r="A36" s="65" t="s">
        <v>50</v>
      </c>
      <c r="B36" s="66" t="s">
        <v>51</v>
      </c>
      <c r="C36" s="39">
        <v>8</v>
      </c>
      <c r="D36" s="39">
        <v>311</v>
      </c>
      <c r="E36" s="72">
        <v>2.5723500000000001</v>
      </c>
      <c r="F36" s="103">
        <v>0</v>
      </c>
    </row>
    <row r="37" spans="1:6" s="2" customFormat="1" ht="15" customHeight="1" x14ac:dyDescent="0.25">
      <c r="A37" s="65" t="s">
        <v>52</v>
      </c>
      <c r="B37" s="66" t="s">
        <v>53</v>
      </c>
      <c r="C37" s="39">
        <v>3</v>
      </c>
      <c r="D37" s="39">
        <v>175</v>
      </c>
      <c r="E37" s="72">
        <v>1.7142900000000001</v>
      </c>
      <c r="F37" s="103">
        <v>0</v>
      </c>
    </row>
    <row r="38" spans="1:6" s="2" customFormat="1" ht="15" customHeight="1" x14ac:dyDescent="0.25">
      <c r="A38" s="65" t="s">
        <v>54</v>
      </c>
      <c r="B38" s="66" t="s">
        <v>55</v>
      </c>
      <c r="C38" s="39">
        <v>12</v>
      </c>
      <c r="D38" s="39">
        <v>74</v>
      </c>
      <c r="E38" s="72">
        <v>16.21622</v>
      </c>
      <c r="F38" s="101">
        <v>1</v>
      </c>
    </row>
    <row r="39" spans="1:6" s="2" customFormat="1" ht="15" customHeight="1" x14ac:dyDescent="0.25">
      <c r="A39" s="65" t="s">
        <v>56</v>
      </c>
      <c r="B39" s="66" t="s">
        <v>57</v>
      </c>
      <c r="C39" s="39">
        <v>5</v>
      </c>
      <c r="D39" s="39">
        <v>62</v>
      </c>
      <c r="E39" s="72">
        <v>8.0645199999999999</v>
      </c>
      <c r="F39" s="101">
        <v>1</v>
      </c>
    </row>
    <row r="40" spans="1:6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118</v>
      </c>
      <c r="E40" s="41">
        <v>0</v>
      </c>
      <c r="F40" s="103">
        <v>0</v>
      </c>
    </row>
    <row r="41" spans="1:6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24</v>
      </c>
      <c r="E41" s="41">
        <v>0</v>
      </c>
      <c r="F41" s="103">
        <v>0</v>
      </c>
    </row>
    <row r="42" spans="1:6" s="2" customFormat="1" ht="15" customHeight="1" x14ac:dyDescent="0.25">
      <c r="A42" s="65" t="s">
        <v>142</v>
      </c>
      <c r="B42" s="66" t="s">
        <v>143</v>
      </c>
      <c r="C42" s="39">
        <v>7</v>
      </c>
      <c r="D42" s="39">
        <v>221</v>
      </c>
      <c r="E42" s="72">
        <v>3.1674199999999999</v>
      </c>
      <c r="F42" s="103">
        <v>0</v>
      </c>
    </row>
    <row r="43" spans="1:6" s="2" customFormat="1" ht="15" customHeight="1" x14ac:dyDescent="0.25">
      <c r="A43" s="65" t="s">
        <v>144</v>
      </c>
      <c r="B43" s="66" t="s">
        <v>145</v>
      </c>
      <c r="C43" s="39">
        <v>20</v>
      </c>
      <c r="D43" s="39">
        <v>139</v>
      </c>
      <c r="E43" s="72">
        <v>14.388489999999999</v>
      </c>
      <c r="F43" s="101">
        <v>1</v>
      </c>
    </row>
    <row r="44" spans="1:6" s="2" customFormat="1" ht="15" customHeight="1" x14ac:dyDescent="0.25">
      <c r="A44" s="65" t="s">
        <v>62</v>
      </c>
      <c r="B44" s="66" t="s">
        <v>63</v>
      </c>
      <c r="C44" s="39">
        <v>4</v>
      </c>
      <c r="D44" s="39">
        <v>119</v>
      </c>
      <c r="E44" s="72">
        <v>3.3613400000000002</v>
      </c>
      <c r="F44" s="103">
        <v>0</v>
      </c>
    </row>
    <row r="45" spans="1:6" s="2" customFormat="1" ht="15" customHeight="1" x14ac:dyDescent="0.25">
      <c r="A45" s="65" t="s">
        <v>64</v>
      </c>
      <c r="B45" s="66" t="s">
        <v>65</v>
      </c>
      <c r="C45" s="39">
        <v>4</v>
      </c>
      <c r="D45" s="39">
        <v>93</v>
      </c>
      <c r="E45" s="72">
        <v>4.3010799999999998</v>
      </c>
      <c r="F45" s="101">
        <v>1</v>
      </c>
    </row>
    <row r="46" spans="1:6" s="2" customFormat="1" ht="15" customHeight="1" x14ac:dyDescent="0.25">
      <c r="A46" s="65" t="s">
        <v>66</v>
      </c>
      <c r="B46" s="66" t="s">
        <v>67</v>
      </c>
      <c r="C46" s="39">
        <v>4</v>
      </c>
      <c r="D46" s="39">
        <v>49</v>
      </c>
      <c r="E46" s="72">
        <v>8.1632700000000007</v>
      </c>
      <c r="F46" s="101">
        <v>1</v>
      </c>
    </row>
    <row r="47" spans="1:6" s="2" customFormat="1" ht="15" customHeight="1" x14ac:dyDescent="0.25">
      <c r="A47" s="65" t="s">
        <v>68</v>
      </c>
      <c r="B47" s="66" t="s">
        <v>69</v>
      </c>
      <c r="C47" s="39">
        <v>1</v>
      </c>
      <c r="D47" s="39">
        <v>19</v>
      </c>
      <c r="E47" s="72">
        <v>5.2631600000000001</v>
      </c>
      <c r="F47" s="101">
        <v>1</v>
      </c>
    </row>
    <row r="48" spans="1:6" s="2" customFormat="1" ht="15" customHeight="1" x14ac:dyDescent="0.25">
      <c r="A48" s="65" t="s">
        <v>148</v>
      </c>
      <c r="B48" s="66" t="s">
        <v>149</v>
      </c>
      <c r="C48" s="41">
        <v>0</v>
      </c>
      <c r="D48" s="39">
        <v>4</v>
      </c>
      <c r="E48" s="41">
        <v>0</v>
      </c>
      <c r="F48" s="103">
        <v>0</v>
      </c>
    </row>
    <row r="49" spans="1:6" s="2" customFormat="1" ht="15" customHeight="1" x14ac:dyDescent="0.25">
      <c r="A49" s="65" t="s">
        <v>70</v>
      </c>
      <c r="B49" s="66" t="s">
        <v>71</v>
      </c>
      <c r="C49" s="39">
        <v>10</v>
      </c>
      <c r="D49" s="39">
        <v>139</v>
      </c>
      <c r="E49" s="72">
        <v>7.1942399999999997</v>
      </c>
      <c r="F49" s="101">
        <v>1</v>
      </c>
    </row>
    <row r="50" spans="1:6" s="2" customFormat="1" ht="15" customHeight="1" x14ac:dyDescent="0.25">
      <c r="A50" s="65" t="s">
        <v>72</v>
      </c>
      <c r="B50" s="66" t="s">
        <v>73</v>
      </c>
      <c r="C50" s="39">
        <v>2</v>
      </c>
      <c r="D50" s="39">
        <v>6</v>
      </c>
      <c r="E50" s="72">
        <v>33.333329999999997</v>
      </c>
      <c r="F50" s="101">
        <v>1</v>
      </c>
    </row>
    <row r="51" spans="1:6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1</v>
      </c>
      <c r="E51" s="41">
        <v>0</v>
      </c>
      <c r="F51" s="103">
        <v>0</v>
      </c>
    </row>
    <row r="52" spans="1:6" s="2" customFormat="1" ht="15" customHeight="1" x14ac:dyDescent="0.25">
      <c r="A52" s="65" t="s">
        <v>76</v>
      </c>
      <c r="B52" s="66" t="s">
        <v>77</v>
      </c>
      <c r="C52" s="39">
        <v>1</v>
      </c>
      <c r="D52" s="39">
        <v>22</v>
      </c>
      <c r="E52" s="72">
        <v>4.5454499999999998</v>
      </c>
      <c r="F52" s="101">
        <v>1</v>
      </c>
    </row>
    <row r="53" spans="1:6" s="2" customFormat="1" ht="15" customHeight="1" x14ac:dyDescent="0.25">
      <c r="A53" s="65" t="s">
        <v>150</v>
      </c>
      <c r="B53" s="66" t="s">
        <v>151</v>
      </c>
      <c r="C53" s="39">
        <v>4</v>
      </c>
      <c r="D53" s="39">
        <v>109</v>
      </c>
      <c r="E53" s="72">
        <v>3.6697199999999999</v>
      </c>
      <c r="F53" s="103">
        <v>0</v>
      </c>
    </row>
    <row r="54" spans="1:6" s="2" customFormat="1" ht="15" customHeight="1" x14ac:dyDescent="0.25">
      <c r="A54" s="65" t="s">
        <v>154</v>
      </c>
      <c r="B54" s="66" t="s">
        <v>155</v>
      </c>
      <c r="C54" s="39">
        <v>11</v>
      </c>
      <c r="D54" s="39">
        <v>140</v>
      </c>
      <c r="E54" s="72">
        <v>7.8571400000000002</v>
      </c>
      <c r="F54" s="101">
        <v>1</v>
      </c>
    </row>
    <row r="55" spans="1:6" ht="15" customHeight="1" x14ac:dyDescent="0.2">
      <c r="A55" s="107"/>
      <c r="B55" s="107" t="s">
        <v>423</v>
      </c>
      <c r="C55" s="115">
        <v>263</v>
      </c>
      <c r="D55" s="108">
        <v>6457</v>
      </c>
      <c r="E55" s="119">
        <v>4.0731000000000002</v>
      </c>
      <c r="F55" s="107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521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425</v>
      </c>
      <c r="D3" s="297" t="s">
        <v>495</v>
      </c>
      <c r="E3" s="297"/>
      <c r="F3" s="297"/>
    </row>
    <row r="4" spans="1:6" s="15" customFormat="1" ht="15.95" customHeight="1" x14ac:dyDescent="0.25">
      <c r="A4" s="105" t="s">
        <v>496</v>
      </c>
      <c r="D4" s="298"/>
      <c r="E4" s="298"/>
      <c r="F4" s="298"/>
    </row>
    <row r="5" spans="1:6" ht="56.1" customHeight="1" x14ac:dyDescent="0.2">
      <c r="A5" s="299" t="s">
        <v>522</v>
      </c>
      <c r="B5" s="299"/>
      <c r="C5" s="299"/>
      <c r="D5" s="299"/>
      <c r="E5" s="299"/>
      <c r="F5" s="299"/>
    </row>
    <row r="6" spans="1:6" s="27" customFormat="1" ht="15" customHeight="1" x14ac:dyDescent="0.25">
      <c r="A6" s="300" t="s">
        <v>3</v>
      </c>
      <c r="B6" s="300"/>
      <c r="C6" s="300"/>
      <c r="D6" s="300"/>
      <c r="E6" s="300"/>
      <c r="F6" s="300"/>
    </row>
    <row r="7" spans="1:6" s="15" customFormat="1" ht="18.95" customHeight="1" x14ac:dyDescent="0.2"/>
    <row r="8" spans="1:6" s="15" customFormat="1" ht="15" customHeight="1" x14ac:dyDescent="0.25">
      <c r="A8" s="106" t="s">
        <v>523</v>
      </c>
      <c r="F8" s="98" t="s">
        <v>388</v>
      </c>
    </row>
    <row r="9" spans="1:6" s="15" customFormat="1" ht="15" customHeight="1" x14ac:dyDescent="0.25"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87.95" customHeight="1" x14ac:dyDescent="0.2">
      <c r="A12" s="63" t="s">
        <v>4</v>
      </c>
      <c r="B12" s="63" t="s">
        <v>5</v>
      </c>
      <c r="C12" s="99" t="s">
        <v>524</v>
      </c>
      <c r="D12" s="99" t="s">
        <v>525</v>
      </c>
      <c r="E12" s="99" t="s">
        <v>526</v>
      </c>
      <c r="F12" s="100" t="s">
        <v>393</v>
      </c>
    </row>
    <row r="13" spans="1:6" s="2" customFormat="1" ht="15" customHeight="1" x14ac:dyDescent="0.25">
      <c r="A13" s="65" t="s">
        <v>128</v>
      </c>
      <c r="B13" s="66" t="s">
        <v>129</v>
      </c>
      <c r="C13" s="41">
        <v>0</v>
      </c>
      <c r="D13" s="39">
        <v>331</v>
      </c>
      <c r="E13" s="41">
        <v>0</v>
      </c>
      <c r="F13" s="103">
        <v>0</v>
      </c>
    </row>
    <row r="14" spans="1:6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28</v>
      </c>
      <c r="E14" s="41">
        <v>0</v>
      </c>
      <c r="F14" s="103">
        <v>0</v>
      </c>
    </row>
    <row r="15" spans="1:6" s="2" customFormat="1" ht="15" customHeight="1" x14ac:dyDescent="0.25">
      <c r="A15" s="65" t="s">
        <v>12</v>
      </c>
      <c r="B15" s="66" t="s">
        <v>13</v>
      </c>
      <c r="C15" s="41">
        <v>0</v>
      </c>
      <c r="D15" s="39">
        <v>3</v>
      </c>
      <c r="E15" s="41">
        <v>0</v>
      </c>
      <c r="F15" s="103">
        <v>0</v>
      </c>
    </row>
    <row r="16" spans="1:6" s="2" customFormat="1" ht="15" customHeight="1" x14ac:dyDescent="0.25">
      <c r="A16" s="65" t="s">
        <v>134</v>
      </c>
      <c r="B16" s="66" t="s">
        <v>135</v>
      </c>
      <c r="C16" s="39">
        <v>3</v>
      </c>
      <c r="D16" s="39">
        <v>616</v>
      </c>
      <c r="E16" s="72">
        <v>0.48701</v>
      </c>
      <c r="F16" s="102">
        <v>0.5</v>
      </c>
    </row>
    <row r="17" spans="1:6" s="2" customFormat="1" ht="15" customHeight="1" x14ac:dyDescent="0.25">
      <c r="A17" s="65" t="s">
        <v>136</v>
      </c>
      <c r="B17" s="66" t="s">
        <v>137</v>
      </c>
      <c r="C17" s="39">
        <v>2</v>
      </c>
      <c r="D17" s="39">
        <v>833</v>
      </c>
      <c r="E17" s="73">
        <v>0.24010000000000001</v>
      </c>
      <c r="F17" s="103">
        <v>0</v>
      </c>
    </row>
    <row r="18" spans="1:6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361</v>
      </c>
      <c r="E18" s="41">
        <v>0</v>
      </c>
      <c r="F18" s="103">
        <v>0</v>
      </c>
    </row>
    <row r="19" spans="1:6" s="2" customFormat="1" ht="15" customHeight="1" x14ac:dyDescent="0.25">
      <c r="A19" s="65" t="s">
        <v>118</v>
      </c>
      <c r="B19" s="66" t="s">
        <v>119</v>
      </c>
      <c r="C19" s="39">
        <v>1</v>
      </c>
      <c r="D19" s="39">
        <v>388</v>
      </c>
      <c r="E19" s="72">
        <v>0.25773000000000001</v>
      </c>
      <c r="F19" s="102">
        <v>0.5</v>
      </c>
    </row>
    <row r="20" spans="1:6" s="2" customFormat="1" ht="15" customHeight="1" x14ac:dyDescent="0.25">
      <c r="A20" s="65" t="s">
        <v>26</v>
      </c>
      <c r="B20" s="66" t="s">
        <v>27</v>
      </c>
      <c r="C20" s="41">
        <v>0</v>
      </c>
      <c r="D20" s="39">
        <v>118</v>
      </c>
      <c r="E20" s="41">
        <v>0</v>
      </c>
      <c r="F20" s="103">
        <v>0</v>
      </c>
    </row>
    <row r="21" spans="1:6" s="2" customFormat="1" ht="15" customHeight="1" x14ac:dyDescent="0.25">
      <c r="A21" s="65" t="s">
        <v>122</v>
      </c>
      <c r="B21" s="66" t="s">
        <v>123</v>
      </c>
      <c r="C21" s="39">
        <v>2</v>
      </c>
      <c r="D21" s="39">
        <v>449</v>
      </c>
      <c r="E21" s="72">
        <v>0.44542999999999999</v>
      </c>
      <c r="F21" s="102">
        <v>0.5</v>
      </c>
    </row>
    <row r="22" spans="1:6" s="2" customFormat="1" ht="15" customHeight="1" x14ac:dyDescent="0.25">
      <c r="A22" s="65" t="s">
        <v>146</v>
      </c>
      <c r="B22" s="66" t="s">
        <v>147</v>
      </c>
      <c r="C22" s="41">
        <v>0</v>
      </c>
      <c r="D22" s="39">
        <v>155</v>
      </c>
      <c r="E22" s="41">
        <v>0</v>
      </c>
      <c r="F22" s="103">
        <v>0</v>
      </c>
    </row>
    <row r="23" spans="1:6" s="2" customFormat="1" ht="15" customHeight="1" x14ac:dyDescent="0.25">
      <c r="A23" s="65" t="s">
        <v>138</v>
      </c>
      <c r="B23" s="66" t="s">
        <v>139</v>
      </c>
      <c r="C23" s="39">
        <v>2</v>
      </c>
      <c r="D23" s="39">
        <v>233</v>
      </c>
      <c r="E23" s="72">
        <v>0.85836999999999997</v>
      </c>
      <c r="F23" s="102">
        <v>0.5</v>
      </c>
    </row>
    <row r="24" spans="1:6" s="2" customFormat="1" ht="15" customHeight="1" x14ac:dyDescent="0.25">
      <c r="A24" s="65" t="s">
        <v>30</v>
      </c>
      <c r="B24" s="66" t="s">
        <v>31</v>
      </c>
      <c r="C24" s="41">
        <v>0</v>
      </c>
      <c r="D24" s="39">
        <v>15</v>
      </c>
      <c r="E24" s="41">
        <v>0</v>
      </c>
      <c r="F24" s="103">
        <v>0</v>
      </c>
    </row>
    <row r="25" spans="1:6" s="2" customFormat="1" ht="15" customHeight="1" x14ac:dyDescent="0.25">
      <c r="A25" s="65" t="s">
        <v>32</v>
      </c>
      <c r="B25" s="66" t="s">
        <v>33</v>
      </c>
      <c r="C25" s="41">
        <v>0</v>
      </c>
      <c r="D25" s="39">
        <v>83</v>
      </c>
      <c r="E25" s="41">
        <v>0</v>
      </c>
      <c r="F25" s="103">
        <v>0</v>
      </c>
    </row>
    <row r="26" spans="1:6" s="2" customFormat="1" ht="15" customHeight="1" x14ac:dyDescent="0.25">
      <c r="A26" s="65" t="s">
        <v>34</v>
      </c>
      <c r="B26" s="66" t="s">
        <v>35</v>
      </c>
      <c r="C26" s="41">
        <v>0</v>
      </c>
      <c r="D26" s="39">
        <v>67</v>
      </c>
      <c r="E26" s="41">
        <v>0</v>
      </c>
      <c r="F26" s="103">
        <v>0</v>
      </c>
    </row>
    <row r="27" spans="1:6" s="2" customFormat="1" ht="15" customHeight="1" x14ac:dyDescent="0.25">
      <c r="A27" s="65" t="s">
        <v>140</v>
      </c>
      <c r="B27" s="66" t="s">
        <v>141</v>
      </c>
      <c r="C27" s="39">
        <v>1</v>
      </c>
      <c r="D27" s="39">
        <v>125</v>
      </c>
      <c r="E27" s="42">
        <v>0.8</v>
      </c>
      <c r="F27" s="102">
        <v>0.5</v>
      </c>
    </row>
    <row r="28" spans="1:6" s="2" customFormat="1" ht="15" customHeight="1" x14ac:dyDescent="0.25">
      <c r="A28" s="65" t="s">
        <v>36</v>
      </c>
      <c r="B28" s="66" t="s">
        <v>37</v>
      </c>
      <c r="C28" s="39">
        <v>2</v>
      </c>
      <c r="D28" s="39">
        <v>113</v>
      </c>
      <c r="E28" s="72">
        <v>1.7699100000000001</v>
      </c>
      <c r="F28" s="102">
        <v>0.5</v>
      </c>
    </row>
    <row r="29" spans="1:6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38</v>
      </c>
      <c r="E29" s="41">
        <v>0</v>
      </c>
      <c r="F29" s="103">
        <v>0</v>
      </c>
    </row>
    <row r="30" spans="1:6" s="2" customFormat="1" ht="15" customHeight="1" x14ac:dyDescent="0.25">
      <c r="A30" s="65" t="s">
        <v>40</v>
      </c>
      <c r="B30" s="66" t="s">
        <v>41</v>
      </c>
      <c r="C30" s="41">
        <v>0</v>
      </c>
      <c r="D30" s="39">
        <v>70</v>
      </c>
      <c r="E30" s="41">
        <v>0</v>
      </c>
      <c r="F30" s="103">
        <v>0</v>
      </c>
    </row>
    <row r="31" spans="1:6" s="2" customFormat="1" ht="15" customHeight="1" x14ac:dyDescent="0.25">
      <c r="A31" s="65" t="s">
        <v>156</v>
      </c>
      <c r="B31" s="66" t="s">
        <v>157</v>
      </c>
      <c r="C31" s="41">
        <v>0</v>
      </c>
      <c r="D31" s="39">
        <v>155</v>
      </c>
      <c r="E31" s="41">
        <v>0</v>
      </c>
      <c r="F31" s="103">
        <v>0</v>
      </c>
    </row>
    <row r="32" spans="1:6" s="2" customFormat="1" ht="15" customHeight="1" x14ac:dyDescent="0.25">
      <c r="A32" s="65" t="s">
        <v>42</v>
      </c>
      <c r="B32" s="66" t="s">
        <v>43</v>
      </c>
      <c r="C32" s="41">
        <v>0</v>
      </c>
      <c r="D32" s="39">
        <v>71</v>
      </c>
      <c r="E32" s="41">
        <v>0</v>
      </c>
      <c r="F32" s="103">
        <v>0</v>
      </c>
    </row>
    <row r="33" spans="1:6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39</v>
      </c>
      <c r="E33" s="41">
        <v>0</v>
      </c>
      <c r="F33" s="103">
        <v>0</v>
      </c>
    </row>
    <row r="34" spans="1:6" s="2" customFormat="1" ht="15" customHeight="1" x14ac:dyDescent="0.25">
      <c r="A34" s="65" t="s">
        <v>46</v>
      </c>
      <c r="B34" s="66" t="s">
        <v>47</v>
      </c>
      <c r="C34" s="39">
        <v>1</v>
      </c>
      <c r="D34" s="39">
        <v>211</v>
      </c>
      <c r="E34" s="72">
        <v>0.47393000000000002</v>
      </c>
      <c r="F34" s="102">
        <v>0.5</v>
      </c>
    </row>
    <row r="35" spans="1:6" s="2" customFormat="1" ht="15" customHeight="1" x14ac:dyDescent="0.25">
      <c r="A35" s="65" t="s">
        <v>48</v>
      </c>
      <c r="B35" s="66" t="s">
        <v>49</v>
      </c>
      <c r="C35" s="41">
        <v>0</v>
      </c>
      <c r="D35" s="39">
        <v>76</v>
      </c>
      <c r="E35" s="41">
        <v>0</v>
      </c>
      <c r="F35" s="103">
        <v>0</v>
      </c>
    </row>
    <row r="36" spans="1:6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290</v>
      </c>
      <c r="E36" s="41">
        <v>0</v>
      </c>
      <c r="F36" s="103">
        <v>0</v>
      </c>
    </row>
    <row r="37" spans="1:6" s="2" customFormat="1" ht="15" customHeight="1" x14ac:dyDescent="0.25">
      <c r="A37" s="65" t="s">
        <v>52</v>
      </c>
      <c r="B37" s="66" t="s">
        <v>53</v>
      </c>
      <c r="C37" s="41">
        <v>0</v>
      </c>
      <c r="D37" s="39">
        <v>185</v>
      </c>
      <c r="E37" s="41">
        <v>0</v>
      </c>
      <c r="F37" s="103">
        <v>0</v>
      </c>
    </row>
    <row r="38" spans="1:6" s="2" customFormat="1" ht="15" customHeight="1" x14ac:dyDescent="0.25">
      <c r="A38" s="65" t="s">
        <v>54</v>
      </c>
      <c r="B38" s="66" t="s">
        <v>55</v>
      </c>
      <c r="C38" s="41">
        <v>0</v>
      </c>
      <c r="D38" s="39">
        <v>63</v>
      </c>
      <c r="E38" s="41">
        <v>0</v>
      </c>
      <c r="F38" s="103">
        <v>0</v>
      </c>
    </row>
    <row r="39" spans="1:6" s="2" customFormat="1" ht="15" customHeight="1" x14ac:dyDescent="0.25">
      <c r="A39" s="65" t="s">
        <v>56</v>
      </c>
      <c r="B39" s="66" t="s">
        <v>57</v>
      </c>
      <c r="C39" s="41">
        <v>0</v>
      </c>
      <c r="D39" s="39">
        <v>61</v>
      </c>
      <c r="E39" s="41">
        <v>0</v>
      </c>
      <c r="F39" s="103">
        <v>0</v>
      </c>
    </row>
    <row r="40" spans="1:6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98</v>
      </c>
      <c r="E40" s="41">
        <v>0</v>
      </c>
      <c r="F40" s="103">
        <v>0</v>
      </c>
    </row>
    <row r="41" spans="1:6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24</v>
      </c>
      <c r="E41" s="41">
        <v>0</v>
      </c>
      <c r="F41" s="103">
        <v>0</v>
      </c>
    </row>
    <row r="42" spans="1:6" s="2" customFormat="1" ht="15" customHeight="1" x14ac:dyDescent="0.25">
      <c r="A42" s="65" t="s">
        <v>142</v>
      </c>
      <c r="B42" s="66" t="s">
        <v>143</v>
      </c>
      <c r="C42" s="41">
        <v>0</v>
      </c>
      <c r="D42" s="39">
        <v>211</v>
      </c>
      <c r="E42" s="41">
        <v>0</v>
      </c>
      <c r="F42" s="103">
        <v>0</v>
      </c>
    </row>
    <row r="43" spans="1:6" s="2" customFormat="1" ht="15" customHeight="1" x14ac:dyDescent="0.25">
      <c r="A43" s="65" t="s">
        <v>144</v>
      </c>
      <c r="B43" s="66" t="s">
        <v>145</v>
      </c>
      <c r="C43" s="39">
        <v>1</v>
      </c>
      <c r="D43" s="39">
        <v>122</v>
      </c>
      <c r="E43" s="72">
        <v>0.81967000000000001</v>
      </c>
      <c r="F43" s="102">
        <v>0.5</v>
      </c>
    </row>
    <row r="44" spans="1:6" s="2" customFormat="1" ht="15" customHeight="1" x14ac:dyDescent="0.25">
      <c r="A44" s="65" t="s">
        <v>62</v>
      </c>
      <c r="B44" s="66" t="s">
        <v>63</v>
      </c>
      <c r="C44" s="41">
        <v>0</v>
      </c>
      <c r="D44" s="39">
        <v>114</v>
      </c>
      <c r="E44" s="41">
        <v>0</v>
      </c>
      <c r="F44" s="103">
        <v>0</v>
      </c>
    </row>
    <row r="45" spans="1:6" s="2" customFormat="1" ht="15" customHeight="1" x14ac:dyDescent="0.25">
      <c r="A45" s="65" t="s">
        <v>64</v>
      </c>
      <c r="B45" s="66" t="s">
        <v>65</v>
      </c>
      <c r="C45" s="39">
        <v>1</v>
      </c>
      <c r="D45" s="39">
        <v>88</v>
      </c>
      <c r="E45" s="72">
        <v>1.13636</v>
      </c>
      <c r="F45" s="102">
        <v>0.5</v>
      </c>
    </row>
    <row r="46" spans="1:6" s="2" customFormat="1" ht="15" customHeight="1" x14ac:dyDescent="0.25">
      <c r="A46" s="65" t="s">
        <v>66</v>
      </c>
      <c r="B46" s="66" t="s">
        <v>67</v>
      </c>
      <c r="C46" s="41">
        <v>0</v>
      </c>
      <c r="D46" s="39">
        <v>56</v>
      </c>
      <c r="E46" s="41">
        <v>0</v>
      </c>
      <c r="F46" s="103">
        <v>0</v>
      </c>
    </row>
    <row r="47" spans="1:6" s="2" customFormat="1" ht="15" customHeight="1" x14ac:dyDescent="0.25">
      <c r="A47" s="65" t="s">
        <v>68</v>
      </c>
      <c r="B47" s="66" t="s">
        <v>69</v>
      </c>
      <c r="C47" s="41">
        <v>0</v>
      </c>
      <c r="D47" s="39">
        <v>18</v>
      </c>
      <c r="E47" s="41">
        <v>0</v>
      </c>
      <c r="F47" s="103">
        <v>0</v>
      </c>
    </row>
    <row r="48" spans="1:6" s="2" customFormat="1" ht="15" customHeight="1" x14ac:dyDescent="0.25">
      <c r="A48" s="65" t="s">
        <v>148</v>
      </c>
      <c r="B48" s="66" t="s">
        <v>149</v>
      </c>
      <c r="C48" s="41">
        <v>0</v>
      </c>
      <c r="D48" s="39">
        <v>4</v>
      </c>
      <c r="E48" s="41">
        <v>0</v>
      </c>
      <c r="F48" s="103">
        <v>0</v>
      </c>
    </row>
    <row r="49" spans="1:6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125</v>
      </c>
      <c r="E49" s="41">
        <v>0</v>
      </c>
      <c r="F49" s="103">
        <v>0</v>
      </c>
    </row>
    <row r="50" spans="1:6" s="2" customFormat="1" ht="15" customHeight="1" x14ac:dyDescent="0.25">
      <c r="A50" s="65" t="s">
        <v>72</v>
      </c>
      <c r="B50" s="66" t="s">
        <v>73</v>
      </c>
      <c r="C50" s="41">
        <v>0</v>
      </c>
      <c r="D50" s="39">
        <v>4</v>
      </c>
      <c r="E50" s="41">
        <v>0</v>
      </c>
      <c r="F50" s="103">
        <v>0</v>
      </c>
    </row>
    <row r="51" spans="1:6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1</v>
      </c>
      <c r="E51" s="41">
        <v>0</v>
      </c>
      <c r="F51" s="103">
        <v>0</v>
      </c>
    </row>
    <row r="52" spans="1:6" s="2" customFormat="1" ht="15" customHeight="1" x14ac:dyDescent="0.25">
      <c r="A52" s="65" t="s">
        <v>76</v>
      </c>
      <c r="B52" s="66" t="s">
        <v>77</v>
      </c>
      <c r="C52" s="41">
        <v>0</v>
      </c>
      <c r="D52" s="39">
        <v>22</v>
      </c>
      <c r="E52" s="41">
        <v>0</v>
      </c>
      <c r="F52" s="103">
        <v>0</v>
      </c>
    </row>
    <row r="53" spans="1:6" s="2" customFormat="1" ht="15" customHeight="1" x14ac:dyDescent="0.25">
      <c r="A53" s="65" t="s">
        <v>150</v>
      </c>
      <c r="B53" s="66" t="s">
        <v>151</v>
      </c>
      <c r="C53" s="41">
        <v>0</v>
      </c>
      <c r="D53" s="39">
        <v>100</v>
      </c>
      <c r="E53" s="41">
        <v>0</v>
      </c>
      <c r="F53" s="103">
        <v>0</v>
      </c>
    </row>
    <row r="54" spans="1:6" s="2" customFormat="1" ht="15" customHeight="1" x14ac:dyDescent="0.25">
      <c r="A54" s="65" t="s">
        <v>154</v>
      </c>
      <c r="B54" s="66" t="s">
        <v>155</v>
      </c>
      <c r="C54" s="41">
        <v>0</v>
      </c>
      <c r="D54" s="39">
        <v>133</v>
      </c>
      <c r="E54" s="41">
        <v>0</v>
      </c>
      <c r="F54" s="103">
        <v>0</v>
      </c>
    </row>
    <row r="55" spans="1:6" ht="15" customHeight="1" x14ac:dyDescent="0.2">
      <c r="A55" s="107"/>
      <c r="B55" s="107" t="s">
        <v>423</v>
      </c>
      <c r="C55" s="115">
        <v>16</v>
      </c>
      <c r="D55" s="108">
        <v>6297</v>
      </c>
      <c r="E55" s="109">
        <v>0.25408999999999998</v>
      </c>
      <c r="F55" s="107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527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97" t="s">
        <v>425</v>
      </c>
      <c r="D3" s="297" t="s">
        <v>495</v>
      </c>
      <c r="E3" s="297"/>
      <c r="F3" s="297"/>
    </row>
    <row r="4" spans="1:6" s="15" customFormat="1" ht="15.95" customHeight="1" x14ac:dyDescent="0.25">
      <c r="A4" s="105" t="s">
        <v>496</v>
      </c>
      <c r="D4" s="298"/>
      <c r="E4" s="298"/>
      <c r="F4" s="298"/>
    </row>
    <row r="5" spans="1:6" s="15" customFormat="1" ht="63" customHeight="1" x14ac:dyDescent="0.2">
      <c r="A5" s="299" t="s">
        <v>528</v>
      </c>
      <c r="B5" s="299"/>
      <c r="C5" s="299"/>
      <c r="D5" s="299"/>
      <c r="E5" s="299"/>
      <c r="F5" s="299"/>
    </row>
    <row r="6" spans="1:6" s="27" customFormat="1" ht="15" customHeight="1" x14ac:dyDescent="0.25">
      <c r="A6" s="300" t="s">
        <v>3</v>
      </c>
      <c r="B6" s="300"/>
      <c r="C6" s="300"/>
      <c r="D6" s="300"/>
      <c r="E6" s="300"/>
      <c r="F6" s="300"/>
    </row>
    <row r="7" spans="1:6" s="15" customFormat="1" ht="18.95" customHeight="1" x14ac:dyDescent="0.2"/>
    <row r="8" spans="1:6" s="15" customFormat="1" ht="15" customHeight="1" x14ac:dyDescent="0.25">
      <c r="A8" s="293" t="s">
        <v>445</v>
      </c>
      <c r="B8" s="293"/>
      <c r="C8" s="293"/>
      <c r="D8" s="293"/>
      <c r="F8" s="98" t="s">
        <v>388</v>
      </c>
    </row>
    <row r="9" spans="1:6" s="15" customFormat="1" ht="15" customHeight="1" x14ac:dyDescent="0.25">
      <c r="F9" s="98" t="s">
        <v>430</v>
      </c>
    </row>
    <row r="10" spans="1:6" ht="15" customHeight="1" x14ac:dyDescent="0.25"/>
    <row r="11" spans="1:6" s="15" customFormat="1" ht="0.95" customHeight="1" x14ac:dyDescent="0.2"/>
    <row r="12" spans="1:6" s="74" customFormat="1" ht="75" customHeight="1" x14ac:dyDescent="0.2">
      <c r="A12" s="63" t="s">
        <v>4</v>
      </c>
      <c r="B12" s="63" t="s">
        <v>5</v>
      </c>
      <c r="C12" s="99" t="s">
        <v>529</v>
      </c>
      <c r="D12" s="99" t="s">
        <v>530</v>
      </c>
      <c r="E12" s="99" t="s">
        <v>531</v>
      </c>
      <c r="F12" s="100" t="s">
        <v>393</v>
      </c>
    </row>
    <row r="13" spans="1:6" s="2" customFormat="1" ht="15" customHeight="1" x14ac:dyDescent="0.25">
      <c r="A13" s="65" t="s">
        <v>128</v>
      </c>
      <c r="B13" s="66" t="s">
        <v>129</v>
      </c>
      <c r="C13" s="39">
        <v>109</v>
      </c>
      <c r="D13" s="39">
        <v>240</v>
      </c>
      <c r="E13" s="72">
        <v>45.416670000000003</v>
      </c>
      <c r="F13" s="102">
        <v>0.5</v>
      </c>
    </row>
    <row r="14" spans="1:6" s="2" customFormat="1" ht="15" customHeight="1" x14ac:dyDescent="0.25">
      <c r="A14" s="65" t="s">
        <v>126</v>
      </c>
      <c r="B14" s="66" t="s">
        <v>127</v>
      </c>
      <c r="C14" s="39">
        <v>14</v>
      </c>
      <c r="D14" s="39">
        <v>36</v>
      </c>
      <c r="E14" s="72">
        <v>38.888890000000004</v>
      </c>
      <c r="F14" s="102">
        <v>0.5</v>
      </c>
    </row>
    <row r="15" spans="1:6" s="2" customFormat="1" ht="15" customHeight="1" x14ac:dyDescent="0.25">
      <c r="A15" s="65" t="s">
        <v>12</v>
      </c>
      <c r="B15" s="66" t="s">
        <v>13</v>
      </c>
      <c r="C15" s="39">
        <v>3</v>
      </c>
      <c r="D15" s="39">
        <v>5</v>
      </c>
      <c r="E15" s="39">
        <v>60</v>
      </c>
      <c r="F15" s="102">
        <v>0.5</v>
      </c>
    </row>
    <row r="16" spans="1:6" s="2" customFormat="1" ht="15" customHeight="1" x14ac:dyDescent="0.25">
      <c r="A16" s="65" t="s">
        <v>134</v>
      </c>
      <c r="B16" s="66" t="s">
        <v>135</v>
      </c>
      <c r="C16" s="39">
        <v>87</v>
      </c>
      <c r="D16" s="39">
        <v>337</v>
      </c>
      <c r="E16" s="72">
        <v>25.816020000000002</v>
      </c>
      <c r="F16" s="103">
        <v>0</v>
      </c>
    </row>
    <row r="17" spans="1:6" s="2" customFormat="1" ht="15" customHeight="1" x14ac:dyDescent="0.25">
      <c r="A17" s="65" t="s">
        <v>136</v>
      </c>
      <c r="B17" s="66" t="s">
        <v>137</v>
      </c>
      <c r="C17" s="39">
        <v>175</v>
      </c>
      <c r="D17" s="39">
        <v>590</v>
      </c>
      <c r="E17" s="72">
        <v>29.661020000000001</v>
      </c>
      <c r="F17" s="103">
        <v>0</v>
      </c>
    </row>
    <row r="18" spans="1:6" s="2" customFormat="1" ht="15" customHeight="1" x14ac:dyDescent="0.25">
      <c r="A18" s="65" t="s">
        <v>152</v>
      </c>
      <c r="B18" s="66" t="s">
        <v>153</v>
      </c>
      <c r="C18" s="39">
        <v>108</v>
      </c>
      <c r="D18" s="39">
        <v>316</v>
      </c>
      <c r="E18" s="72">
        <v>34.177219999999998</v>
      </c>
      <c r="F18" s="102">
        <v>0.5</v>
      </c>
    </row>
    <row r="19" spans="1:6" s="2" customFormat="1" ht="15" customHeight="1" x14ac:dyDescent="0.25">
      <c r="A19" s="65" t="s">
        <v>118</v>
      </c>
      <c r="B19" s="66" t="s">
        <v>119</v>
      </c>
      <c r="C19" s="39">
        <v>121</v>
      </c>
      <c r="D19" s="39">
        <v>382</v>
      </c>
      <c r="E19" s="72">
        <v>31.67539</v>
      </c>
      <c r="F19" s="103">
        <v>0</v>
      </c>
    </row>
    <row r="20" spans="1:6" s="2" customFormat="1" ht="15" customHeight="1" x14ac:dyDescent="0.25">
      <c r="A20" s="65" t="s">
        <v>26</v>
      </c>
      <c r="B20" s="66" t="s">
        <v>27</v>
      </c>
      <c r="C20" s="39">
        <v>32</v>
      </c>
      <c r="D20" s="39">
        <v>99</v>
      </c>
      <c r="E20" s="72">
        <v>32.323230000000002</v>
      </c>
      <c r="F20" s="103">
        <v>0</v>
      </c>
    </row>
    <row r="21" spans="1:6" s="2" customFormat="1" ht="15" customHeight="1" x14ac:dyDescent="0.25">
      <c r="A21" s="65" t="s">
        <v>122</v>
      </c>
      <c r="B21" s="66" t="s">
        <v>123</v>
      </c>
      <c r="C21" s="39">
        <v>180</v>
      </c>
      <c r="D21" s="39">
        <v>430</v>
      </c>
      <c r="E21" s="72">
        <v>41.860469999999999</v>
      </c>
      <c r="F21" s="102">
        <v>0.5</v>
      </c>
    </row>
    <row r="22" spans="1:6" s="2" customFormat="1" ht="15" customHeight="1" x14ac:dyDescent="0.25">
      <c r="A22" s="65" t="s">
        <v>146</v>
      </c>
      <c r="B22" s="66" t="s">
        <v>147</v>
      </c>
      <c r="C22" s="39">
        <v>33</v>
      </c>
      <c r="D22" s="39">
        <v>139</v>
      </c>
      <c r="E22" s="72">
        <v>23.741009999999999</v>
      </c>
      <c r="F22" s="103">
        <v>0</v>
      </c>
    </row>
    <row r="23" spans="1:6" s="2" customFormat="1" ht="15" customHeight="1" x14ac:dyDescent="0.25">
      <c r="A23" s="65" t="s">
        <v>138</v>
      </c>
      <c r="B23" s="66" t="s">
        <v>139</v>
      </c>
      <c r="C23" s="39">
        <v>50</v>
      </c>
      <c r="D23" s="39">
        <v>168</v>
      </c>
      <c r="E23" s="73">
        <v>29.761900000000001</v>
      </c>
      <c r="F23" s="103">
        <v>0</v>
      </c>
    </row>
    <row r="24" spans="1:6" s="2" customFormat="1" ht="15" customHeight="1" x14ac:dyDescent="0.25">
      <c r="A24" s="65" t="s">
        <v>30</v>
      </c>
      <c r="B24" s="66" t="s">
        <v>31</v>
      </c>
      <c r="C24" s="39">
        <v>17</v>
      </c>
      <c r="D24" s="39">
        <v>29</v>
      </c>
      <c r="E24" s="72">
        <v>58.620690000000003</v>
      </c>
      <c r="F24" s="102">
        <v>0.5</v>
      </c>
    </row>
    <row r="25" spans="1:6" s="2" customFormat="1" ht="15" customHeight="1" x14ac:dyDescent="0.25">
      <c r="A25" s="65" t="s">
        <v>32</v>
      </c>
      <c r="B25" s="66" t="s">
        <v>33</v>
      </c>
      <c r="C25" s="39">
        <v>25</v>
      </c>
      <c r="D25" s="39">
        <v>91</v>
      </c>
      <c r="E25" s="72">
        <v>27.472529999999999</v>
      </c>
      <c r="F25" s="103">
        <v>0</v>
      </c>
    </row>
    <row r="26" spans="1:6" s="2" customFormat="1" ht="15" customHeight="1" x14ac:dyDescent="0.25">
      <c r="A26" s="65" t="s">
        <v>34</v>
      </c>
      <c r="B26" s="66" t="s">
        <v>35</v>
      </c>
      <c r="C26" s="39">
        <v>24</v>
      </c>
      <c r="D26" s="39">
        <v>64</v>
      </c>
      <c r="E26" s="42">
        <v>37.5</v>
      </c>
      <c r="F26" s="102">
        <v>0.5</v>
      </c>
    </row>
    <row r="27" spans="1:6" s="2" customFormat="1" ht="15" customHeight="1" x14ac:dyDescent="0.25">
      <c r="A27" s="65" t="s">
        <v>140</v>
      </c>
      <c r="B27" s="66" t="s">
        <v>141</v>
      </c>
      <c r="C27" s="39">
        <v>40</v>
      </c>
      <c r="D27" s="39">
        <v>113</v>
      </c>
      <c r="E27" s="72">
        <v>35.398229999999998</v>
      </c>
      <c r="F27" s="102">
        <v>0.5</v>
      </c>
    </row>
    <row r="28" spans="1:6" s="2" customFormat="1" ht="15" customHeight="1" x14ac:dyDescent="0.25">
      <c r="A28" s="65" t="s">
        <v>36</v>
      </c>
      <c r="B28" s="66" t="s">
        <v>37</v>
      </c>
      <c r="C28" s="39">
        <v>28</v>
      </c>
      <c r="D28" s="39">
        <v>68</v>
      </c>
      <c r="E28" s="72">
        <v>41.176470000000002</v>
      </c>
      <c r="F28" s="102">
        <v>0.5</v>
      </c>
    </row>
    <row r="29" spans="1:6" s="2" customFormat="1" ht="15" customHeight="1" x14ac:dyDescent="0.25">
      <c r="A29" s="65" t="s">
        <v>38</v>
      </c>
      <c r="B29" s="66" t="s">
        <v>39</v>
      </c>
      <c r="C29" s="39">
        <v>12</v>
      </c>
      <c r="D29" s="39">
        <v>33</v>
      </c>
      <c r="E29" s="72">
        <v>36.363639999999997</v>
      </c>
      <c r="F29" s="102">
        <v>0.5</v>
      </c>
    </row>
    <row r="30" spans="1:6" s="2" customFormat="1" ht="15" customHeight="1" x14ac:dyDescent="0.25">
      <c r="A30" s="65" t="s">
        <v>40</v>
      </c>
      <c r="B30" s="66" t="s">
        <v>41</v>
      </c>
      <c r="C30" s="39">
        <v>12</v>
      </c>
      <c r="D30" s="39">
        <v>57</v>
      </c>
      <c r="E30" s="72">
        <v>21.052630000000001</v>
      </c>
      <c r="F30" s="103">
        <v>0</v>
      </c>
    </row>
    <row r="31" spans="1:6" s="2" customFormat="1" ht="15" customHeight="1" x14ac:dyDescent="0.25">
      <c r="A31" s="65" t="s">
        <v>156</v>
      </c>
      <c r="B31" s="66" t="s">
        <v>157</v>
      </c>
      <c r="C31" s="39">
        <v>33</v>
      </c>
      <c r="D31" s="39">
        <v>119</v>
      </c>
      <c r="E31" s="72">
        <v>27.731089999999998</v>
      </c>
      <c r="F31" s="103">
        <v>0</v>
      </c>
    </row>
    <row r="32" spans="1:6" s="2" customFormat="1" ht="15" customHeight="1" x14ac:dyDescent="0.25">
      <c r="A32" s="65" t="s">
        <v>42</v>
      </c>
      <c r="B32" s="66" t="s">
        <v>43</v>
      </c>
      <c r="C32" s="39">
        <v>30</v>
      </c>
      <c r="D32" s="39">
        <v>64</v>
      </c>
      <c r="E32" s="78">
        <v>46.875</v>
      </c>
      <c r="F32" s="102">
        <v>0.5</v>
      </c>
    </row>
    <row r="33" spans="1:6" s="2" customFormat="1" ht="15" customHeight="1" x14ac:dyDescent="0.25">
      <c r="A33" s="65" t="s">
        <v>44</v>
      </c>
      <c r="B33" s="66" t="s">
        <v>45</v>
      </c>
      <c r="C33" s="39">
        <v>9</v>
      </c>
      <c r="D33" s="39">
        <v>27</v>
      </c>
      <c r="E33" s="72">
        <v>33.333329999999997</v>
      </c>
      <c r="F33" s="103">
        <v>0</v>
      </c>
    </row>
    <row r="34" spans="1:6" s="2" customFormat="1" ht="15" customHeight="1" x14ac:dyDescent="0.25">
      <c r="A34" s="65" t="s">
        <v>46</v>
      </c>
      <c r="B34" s="66" t="s">
        <v>47</v>
      </c>
      <c r="C34" s="39">
        <v>56</v>
      </c>
      <c r="D34" s="39">
        <v>166</v>
      </c>
      <c r="E34" s="72">
        <v>33.734940000000002</v>
      </c>
      <c r="F34" s="102">
        <v>0.5</v>
      </c>
    </row>
    <row r="35" spans="1:6" s="2" customFormat="1" ht="15" customHeight="1" x14ac:dyDescent="0.25">
      <c r="A35" s="65" t="s">
        <v>48</v>
      </c>
      <c r="B35" s="66" t="s">
        <v>49</v>
      </c>
      <c r="C35" s="39">
        <v>12</v>
      </c>
      <c r="D35" s="39">
        <v>61</v>
      </c>
      <c r="E35" s="72">
        <v>19.672129999999999</v>
      </c>
      <c r="F35" s="103">
        <v>0</v>
      </c>
    </row>
    <row r="36" spans="1:6" s="2" customFormat="1" ht="15" customHeight="1" x14ac:dyDescent="0.25">
      <c r="A36" s="65" t="s">
        <v>50</v>
      </c>
      <c r="B36" s="66" t="s">
        <v>51</v>
      </c>
      <c r="C36" s="39">
        <v>72</v>
      </c>
      <c r="D36" s="39">
        <v>239</v>
      </c>
      <c r="E36" s="72">
        <v>30.125520000000002</v>
      </c>
      <c r="F36" s="103">
        <v>0</v>
      </c>
    </row>
    <row r="37" spans="1:6" s="2" customFormat="1" ht="15" customHeight="1" x14ac:dyDescent="0.25">
      <c r="A37" s="65" t="s">
        <v>52</v>
      </c>
      <c r="B37" s="66" t="s">
        <v>53</v>
      </c>
      <c r="C37" s="39">
        <v>16</v>
      </c>
      <c r="D37" s="39">
        <v>65</v>
      </c>
      <c r="E37" s="72">
        <v>24.615379999999998</v>
      </c>
      <c r="F37" s="103">
        <v>0</v>
      </c>
    </row>
    <row r="38" spans="1:6" s="2" customFormat="1" ht="15" customHeight="1" x14ac:dyDescent="0.25">
      <c r="A38" s="65" t="s">
        <v>54</v>
      </c>
      <c r="B38" s="66" t="s">
        <v>55</v>
      </c>
      <c r="C38" s="39">
        <v>18</v>
      </c>
      <c r="D38" s="39">
        <v>53</v>
      </c>
      <c r="E38" s="72">
        <v>33.962260000000001</v>
      </c>
      <c r="F38" s="102">
        <v>0.5</v>
      </c>
    </row>
    <row r="39" spans="1:6" s="2" customFormat="1" ht="15" customHeight="1" x14ac:dyDescent="0.25">
      <c r="A39" s="65" t="s">
        <v>56</v>
      </c>
      <c r="B39" s="66" t="s">
        <v>57</v>
      </c>
      <c r="C39" s="39">
        <v>18</v>
      </c>
      <c r="D39" s="39">
        <v>41</v>
      </c>
      <c r="E39" s="72">
        <v>43.902439999999999</v>
      </c>
      <c r="F39" s="102">
        <v>0.5</v>
      </c>
    </row>
    <row r="40" spans="1:6" s="2" customFormat="1" ht="15" customHeight="1" x14ac:dyDescent="0.25">
      <c r="A40" s="65" t="s">
        <v>58</v>
      </c>
      <c r="B40" s="66" t="s">
        <v>59</v>
      </c>
      <c r="C40" s="39">
        <v>32</v>
      </c>
      <c r="D40" s="39">
        <v>114</v>
      </c>
      <c r="E40" s="72">
        <v>28.070180000000001</v>
      </c>
      <c r="F40" s="103">
        <v>0</v>
      </c>
    </row>
    <row r="41" spans="1:6" s="2" customFormat="1" ht="15" customHeight="1" x14ac:dyDescent="0.25">
      <c r="A41" s="65" t="s">
        <v>60</v>
      </c>
      <c r="B41" s="66" t="s">
        <v>61</v>
      </c>
      <c r="C41" s="39">
        <v>13</v>
      </c>
      <c r="D41" s="39">
        <v>28</v>
      </c>
      <c r="E41" s="72">
        <v>46.428570000000001</v>
      </c>
      <c r="F41" s="102">
        <v>0.5</v>
      </c>
    </row>
    <row r="42" spans="1:6" s="2" customFormat="1" ht="15" customHeight="1" x14ac:dyDescent="0.25">
      <c r="A42" s="65" t="s">
        <v>142</v>
      </c>
      <c r="B42" s="66" t="s">
        <v>143</v>
      </c>
      <c r="C42" s="39">
        <v>73</v>
      </c>
      <c r="D42" s="39">
        <v>209</v>
      </c>
      <c r="E42" s="72">
        <v>34.928229999999999</v>
      </c>
      <c r="F42" s="102">
        <v>0.5</v>
      </c>
    </row>
    <row r="43" spans="1:6" s="2" customFormat="1" ht="15" customHeight="1" x14ac:dyDescent="0.25">
      <c r="A43" s="65" t="s">
        <v>144</v>
      </c>
      <c r="B43" s="66" t="s">
        <v>145</v>
      </c>
      <c r="C43" s="39">
        <v>45</v>
      </c>
      <c r="D43" s="39">
        <v>125</v>
      </c>
      <c r="E43" s="39">
        <v>36</v>
      </c>
      <c r="F43" s="102">
        <v>0.5</v>
      </c>
    </row>
    <row r="44" spans="1:6" s="2" customFormat="1" ht="15" customHeight="1" x14ac:dyDescent="0.25">
      <c r="A44" s="65" t="s">
        <v>62</v>
      </c>
      <c r="B44" s="66" t="s">
        <v>63</v>
      </c>
      <c r="C44" s="39">
        <v>20</v>
      </c>
      <c r="D44" s="39">
        <v>101</v>
      </c>
      <c r="E44" s="72">
        <v>19.80198</v>
      </c>
      <c r="F44" s="103">
        <v>0</v>
      </c>
    </row>
    <row r="45" spans="1:6" s="2" customFormat="1" ht="15" customHeight="1" x14ac:dyDescent="0.25">
      <c r="A45" s="65" t="s">
        <v>64</v>
      </c>
      <c r="B45" s="66" t="s">
        <v>65</v>
      </c>
      <c r="C45" s="39">
        <v>35</v>
      </c>
      <c r="D45" s="39">
        <v>95</v>
      </c>
      <c r="E45" s="72">
        <v>36.842109999999998</v>
      </c>
      <c r="F45" s="102">
        <v>0.5</v>
      </c>
    </row>
    <row r="46" spans="1:6" s="2" customFormat="1" ht="15" customHeight="1" x14ac:dyDescent="0.25">
      <c r="A46" s="65" t="s">
        <v>66</v>
      </c>
      <c r="B46" s="66" t="s">
        <v>67</v>
      </c>
      <c r="C46" s="39">
        <v>24</v>
      </c>
      <c r="D46" s="39">
        <v>55</v>
      </c>
      <c r="E46" s="72">
        <v>43.636360000000003</v>
      </c>
      <c r="F46" s="102">
        <v>0.5</v>
      </c>
    </row>
    <row r="47" spans="1:6" s="2" customFormat="1" ht="15" customHeight="1" x14ac:dyDescent="0.25">
      <c r="A47" s="65" t="s">
        <v>68</v>
      </c>
      <c r="B47" s="66" t="s">
        <v>69</v>
      </c>
      <c r="C47" s="39">
        <v>29</v>
      </c>
      <c r="D47" s="39">
        <v>41</v>
      </c>
      <c r="E47" s="72">
        <v>70.731710000000007</v>
      </c>
      <c r="F47" s="102">
        <v>0.5</v>
      </c>
    </row>
    <row r="48" spans="1:6" s="2" customFormat="1" ht="15" customHeight="1" x14ac:dyDescent="0.25">
      <c r="A48" s="65" t="s">
        <v>148</v>
      </c>
      <c r="B48" s="66" t="s">
        <v>149</v>
      </c>
      <c r="C48" s="39">
        <v>1</v>
      </c>
      <c r="D48" s="39">
        <v>9</v>
      </c>
      <c r="E48" s="72">
        <v>11.11111</v>
      </c>
      <c r="F48" s="103">
        <v>0</v>
      </c>
    </row>
    <row r="49" spans="1:6" s="2" customFormat="1" ht="15" customHeight="1" x14ac:dyDescent="0.25">
      <c r="A49" s="65" t="s">
        <v>70</v>
      </c>
      <c r="B49" s="66" t="s">
        <v>71</v>
      </c>
      <c r="C49" s="39">
        <v>67</v>
      </c>
      <c r="D49" s="39">
        <v>154</v>
      </c>
      <c r="E49" s="72">
        <v>43.506489999999999</v>
      </c>
      <c r="F49" s="102">
        <v>0.5</v>
      </c>
    </row>
    <row r="50" spans="1:6" s="2" customFormat="1" ht="15" customHeight="1" x14ac:dyDescent="0.25">
      <c r="A50" s="65" t="s">
        <v>72</v>
      </c>
      <c r="B50" s="66" t="s">
        <v>73</v>
      </c>
      <c r="C50" s="39">
        <v>2</v>
      </c>
      <c r="D50" s="39">
        <v>6</v>
      </c>
      <c r="E50" s="72">
        <v>33.333329999999997</v>
      </c>
      <c r="F50" s="103">
        <v>0</v>
      </c>
    </row>
    <row r="51" spans="1:6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2</v>
      </c>
      <c r="E51" s="41">
        <v>0</v>
      </c>
      <c r="F51" s="103">
        <v>0</v>
      </c>
    </row>
    <row r="52" spans="1:6" s="2" customFormat="1" ht="15" customHeight="1" x14ac:dyDescent="0.25">
      <c r="A52" s="65" t="s">
        <v>76</v>
      </c>
      <c r="B52" s="66" t="s">
        <v>77</v>
      </c>
      <c r="C52" s="39">
        <v>10</v>
      </c>
      <c r="D52" s="39">
        <v>26</v>
      </c>
      <c r="E52" s="72">
        <v>38.461539999999999</v>
      </c>
      <c r="F52" s="102">
        <v>0.5</v>
      </c>
    </row>
    <row r="53" spans="1:6" s="2" customFormat="1" ht="15" customHeight="1" x14ac:dyDescent="0.25">
      <c r="A53" s="65" t="s">
        <v>150</v>
      </c>
      <c r="B53" s="66" t="s">
        <v>151</v>
      </c>
      <c r="C53" s="39">
        <v>26</v>
      </c>
      <c r="D53" s="39">
        <v>93</v>
      </c>
      <c r="E53" s="72">
        <v>27.956990000000001</v>
      </c>
      <c r="F53" s="103">
        <v>0</v>
      </c>
    </row>
    <row r="54" spans="1:6" s="2" customFormat="1" ht="15" customHeight="1" x14ac:dyDescent="0.25">
      <c r="A54" s="65" t="s">
        <v>154</v>
      </c>
      <c r="B54" s="66" t="s">
        <v>155</v>
      </c>
      <c r="C54" s="39">
        <v>28</v>
      </c>
      <c r="D54" s="39">
        <v>80</v>
      </c>
      <c r="E54" s="39">
        <v>35</v>
      </c>
      <c r="F54" s="102">
        <v>0.5</v>
      </c>
    </row>
    <row r="55" spans="1:6" ht="15" customHeight="1" x14ac:dyDescent="0.2">
      <c r="A55" s="107"/>
      <c r="B55" s="107" t="s">
        <v>423</v>
      </c>
      <c r="C55" s="108">
        <v>1739</v>
      </c>
      <c r="D55" s="108">
        <v>5170</v>
      </c>
      <c r="E55" s="109">
        <v>33.636360000000003</v>
      </c>
      <c r="F55" s="107"/>
    </row>
  </sheetData>
  <mergeCells count="5">
    <mergeCell ref="D1:F1"/>
    <mergeCell ref="D3:F4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532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97" t="s">
        <v>425</v>
      </c>
      <c r="F3" s="287" t="s">
        <v>426</v>
      </c>
      <c r="G3" s="287"/>
      <c r="H3" s="287"/>
      <c r="I3" s="287"/>
      <c r="J3" s="287"/>
      <c r="K3" s="287"/>
      <c r="L3" s="287"/>
    </row>
    <row r="4" spans="1:12" s="15" customFormat="1" ht="15.95" customHeight="1" x14ac:dyDescent="0.25">
      <c r="A4" s="105" t="s">
        <v>496</v>
      </c>
    </row>
    <row r="5" spans="1:12" ht="74.099999999999994" customHeight="1" x14ac:dyDescent="0.2">
      <c r="A5" s="278" t="s">
        <v>533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498</v>
      </c>
      <c r="B8" s="263"/>
      <c r="C8" s="263"/>
      <c r="D8" s="263" t="s">
        <v>499</v>
      </c>
      <c r="E8" s="263"/>
      <c r="F8" s="263"/>
      <c r="G8" s="263"/>
      <c r="L8" s="120" t="s">
        <v>534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302.10000000000002" customHeight="1" x14ac:dyDescent="0.25">
      <c r="A12" s="246"/>
      <c r="B12" s="246"/>
      <c r="C12" s="7" t="s">
        <v>535</v>
      </c>
      <c r="D12" s="7" t="s">
        <v>536</v>
      </c>
      <c r="E12" s="7" t="s">
        <v>537</v>
      </c>
      <c r="F12" s="7" t="s">
        <v>535</v>
      </c>
      <c r="G12" s="7" t="s">
        <v>536</v>
      </c>
      <c r="H12" s="7" t="s">
        <v>537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41">
        <v>0</v>
      </c>
      <c r="D13" s="41">
        <v>0</v>
      </c>
      <c r="E13" s="67">
        <v>0</v>
      </c>
      <c r="F13" s="41">
        <v>0</v>
      </c>
      <c r="G13" s="39">
        <v>1</v>
      </c>
      <c r="H13" s="41">
        <v>0</v>
      </c>
      <c r="I13" s="39">
        <v>100</v>
      </c>
      <c r="J13" s="113">
        <v>0</v>
      </c>
      <c r="K13" s="111">
        <v>1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1</v>
      </c>
      <c r="E14" s="67">
        <v>0</v>
      </c>
      <c r="F14" s="41">
        <v>0</v>
      </c>
      <c r="G14" s="41">
        <v>0</v>
      </c>
      <c r="H14" s="41">
        <v>0</v>
      </c>
      <c r="I14" s="39">
        <v>100</v>
      </c>
      <c r="J14" s="113">
        <v>0</v>
      </c>
      <c r="K14" s="111">
        <v>1</v>
      </c>
      <c r="L14" s="101">
        <v>1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39">
        <v>100</v>
      </c>
      <c r="J15" s="113">
        <v>0</v>
      </c>
      <c r="K15" s="111">
        <v>1</v>
      </c>
      <c r="L15" s="101">
        <v>1</v>
      </c>
    </row>
    <row r="16" spans="1:12" s="2" customFormat="1" ht="15" customHeight="1" x14ac:dyDescent="0.25">
      <c r="A16" s="65" t="s">
        <v>134</v>
      </c>
      <c r="B16" s="66" t="s">
        <v>135</v>
      </c>
      <c r="C16" s="41">
        <v>0</v>
      </c>
      <c r="D16" s="39">
        <v>3</v>
      </c>
      <c r="E16" s="67">
        <v>0</v>
      </c>
      <c r="F16" s="41">
        <v>0</v>
      </c>
      <c r="G16" s="39">
        <v>4</v>
      </c>
      <c r="H16" s="41">
        <v>0</v>
      </c>
      <c r="I16" s="39">
        <v>100</v>
      </c>
      <c r="J16" s="113">
        <v>0</v>
      </c>
      <c r="K16" s="111">
        <v>1</v>
      </c>
      <c r="L16" s="101">
        <v>1</v>
      </c>
    </row>
    <row r="17" spans="1:12" s="2" customFormat="1" ht="15" customHeight="1" x14ac:dyDescent="0.25">
      <c r="A17" s="65" t="s">
        <v>136</v>
      </c>
      <c r="B17" s="66" t="s">
        <v>137</v>
      </c>
      <c r="C17" s="41">
        <v>0</v>
      </c>
      <c r="D17" s="39">
        <v>2</v>
      </c>
      <c r="E17" s="67">
        <v>0</v>
      </c>
      <c r="F17" s="41">
        <v>0</v>
      </c>
      <c r="G17" s="39">
        <v>1</v>
      </c>
      <c r="H17" s="41">
        <v>0</v>
      </c>
      <c r="I17" s="39">
        <v>100</v>
      </c>
      <c r="J17" s="113">
        <v>0</v>
      </c>
      <c r="K17" s="111">
        <v>1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8</v>
      </c>
      <c r="E18" s="67">
        <v>0</v>
      </c>
      <c r="F18" s="41">
        <v>0</v>
      </c>
      <c r="G18" s="41">
        <v>0</v>
      </c>
      <c r="H18" s="41">
        <v>0</v>
      </c>
      <c r="I18" s="39">
        <v>100</v>
      </c>
      <c r="J18" s="113">
        <v>0</v>
      </c>
      <c r="K18" s="111">
        <v>1</v>
      </c>
      <c r="L18" s="101">
        <v>1</v>
      </c>
    </row>
    <row r="19" spans="1:12" s="2" customFormat="1" ht="15" customHeight="1" x14ac:dyDescent="0.25">
      <c r="A19" s="65" t="s">
        <v>118</v>
      </c>
      <c r="B19" s="66" t="s">
        <v>119</v>
      </c>
      <c r="C19" s="41">
        <v>0</v>
      </c>
      <c r="D19" s="41">
        <v>0</v>
      </c>
      <c r="E19" s="67">
        <v>0</v>
      </c>
      <c r="F19" s="41">
        <v>0</v>
      </c>
      <c r="G19" s="39">
        <v>23</v>
      </c>
      <c r="H19" s="41">
        <v>0</v>
      </c>
      <c r="I19" s="39">
        <v>100</v>
      </c>
      <c r="J19" s="113">
        <v>0</v>
      </c>
      <c r="K19" s="111">
        <v>1</v>
      </c>
      <c r="L19" s="101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41">
        <v>0</v>
      </c>
      <c r="D20" s="39">
        <v>4</v>
      </c>
      <c r="E20" s="67">
        <v>0</v>
      </c>
      <c r="F20" s="41">
        <v>0</v>
      </c>
      <c r="G20" s="39">
        <v>8</v>
      </c>
      <c r="H20" s="41">
        <v>0</v>
      </c>
      <c r="I20" s="39">
        <v>100</v>
      </c>
      <c r="J20" s="113">
        <v>0</v>
      </c>
      <c r="K20" s="111">
        <v>1</v>
      </c>
      <c r="L20" s="101">
        <v>1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26</v>
      </c>
      <c r="E21" s="67">
        <v>0</v>
      </c>
      <c r="F21" s="41">
        <v>0</v>
      </c>
      <c r="G21" s="39">
        <v>34</v>
      </c>
      <c r="H21" s="41">
        <v>0</v>
      </c>
      <c r="I21" s="39">
        <v>100</v>
      </c>
      <c r="J21" s="113">
        <v>0</v>
      </c>
      <c r="K21" s="111">
        <v>1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41">
        <v>0</v>
      </c>
      <c r="D22" s="39">
        <v>12</v>
      </c>
      <c r="E22" s="67">
        <v>0</v>
      </c>
      <c r="F22" s="41">
        <v>0</v>
      </c>
      <c r="G22" s="39">
        <v>54</v>
      </c>
      <c r="H22" s="41">
        <v>0</v>
      </c>
      <c r="I22" s="39">
        <v>100</v>
      </c>
      <c r="J22" s="113">
        <v>0</v>
      </c>
      <c r="K22" s="111">
        <v>1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41">
        <v>0</v>
      </c>
      <c r="D23" s="39">
        <v>62</v>
      </c>
      <c r="E23" s="67">
        <v>0</v>
      </c>
      <c r="F23" s="41">
        <v>0</v>
      </c>
      <c r="G23" s="39">
        <v>43</v>
      </c>
      <c r="H23" s="41">
        <v>0</v>
      </c>
      <c r="I23" s="39">
        <v>100</v>
      </c>
      <c r="J23" s="113">
        <v>0</v>
      </c>
      <c r="K23" s="111">
        <v>1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41">
        <v>0</v>
      </c>
      <c r="D24" s="41">
        <v>0</v>
      </c>
      <c r="E24" s="67">
        <v>0</v>
      </c>
      <c r="F24" s="41">
        <v>0</v>
      </c>
      <c r="G24" s="41">
        <v>0</v>
      </c>
      <c r="H24" s="41">
        <v>0</v>
      </c>
      <c r="I24" s="39">
        <v>100</v>
      </c>
      <c r="J24" s="113">
        <v>0</v>
      </c>
      <c r="K24" s="111">
        <v>1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39">
        <v>1</v>
      </c>
      <c r="E25" s="67">
        <v>0</v>
      </c>
      <c r="F25" s="41">
        <v>0</v>
      </c>
      <c r="G25" s="39">
        <v>2</v>
      </c>
      <c r="H25" s="41">
        <v>0</v>
      </c>
      <c r="I25" s="39">
        <v>100</v>
      </c>
      <c r="J25" s="113">
        <v>0</v>
      </c>
      <c r="K25" s="111">
        <v>1</v>
      </c>
      <c r="L25" s="101">
        <v>1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41">
        <v>0</v>
      </c>
      <c r="E26" s="67">
        <v>0</v>
      </c>
      <c r="F26" s="41">
        <v>0</v>
      </c>
      <c r="G26" s="41">
        <v>0</v>
      </c>
      <c r="H26" s="41">
        <v>0</v>
      </c>
      <c r="I26" s="39">
        <v>100</v>
      </c>
      <c r="J26" s="113">
        <v>0</v>
      </c>
      <c r="K26" s="111">
        <v>1</v>
      </c>
      <c r="L26" s="101">
        <v>1</v>
      </c>
    </row>
    <row r="27" spans="1:12" s="2" customFormat="1" ht="15" customHeight="1" x14ac:dyDescent="0.25">
      <c r="A27" s="65" t="s">
        <v>140</v>
      </c>
      <c r="B27" s="66" t="s">
        <v>141</v>
      </c>
      <c r="C27" s="41">
        <v>0</v>
      </c>
      <c r="D27" s="41">
        <v>0</v>
      </c>
      <c r="E27" s="67">
        <v>0</v>
      </c>
      <c r="F27" s="41">
        <v>0</v>
      </c>
      <c r="G27" s="39">
        <v>2</v>
      </c>
      <c r="H27" s="41">
        <v>0</v>
      </c>
      <c r="I27" s="39">
        <v>100</v>
      </c>
      <c r="J27" s="113">
        <v>0</v>
      </c>
      <c r="K27" s="111">
        <v>1</v>
      </c>
      <c r="L27" s="101">
        <v>1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39">
        <v>10</v>
      </c>
      <c r="E28" s="67">
        <v>0</v>
      </c>
      <c r="F28" s="41">
        <v>0</v>
      </c>
      <c r="G28" s="39">
        <v>3</v>
      </c>
      <c r="H28" s="41">
        <v>0</v>
      </c>
      <c r="I28" s="39">
        <v>100</v>
      </c>
      <c r="J28" s="113">
        <v>0</v>
      </c>
      <c r="K28" s="111">
        <v>1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1</v>
      </c>
      <c r="E29" s="67">
        <v>0</v>
      </c>
      <c r="F29" s="41">
        <v>0</v>
      </c>
      <c r="G29" s="39">
        <v>3</v>
      </c>
      <c r="H29" s="41">
        <v>0</v>
      </c>
      <c r="I29" s="39">
        <v>100</v>
      </c>
      <c r="J29" s="113">
        <v>0</v>
      </c>
      <c r="K29" s="111">
        <v>1</v>
      </c>
      <c r="L29" s="101">
        <v>1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41">
        <v>0</v>
      </c>
      <c r="E30" s="67">
        <v>0</v>
      </c>
      <c r="F30" s="41">
        <v>0</v>
      </c>
      <c r="G30" s="39">
        <v>16</v>
      </c>
      <c r="H30" s="41">
        <v>0</v>
      </c>
      <c r="I30" s="39">
        <v>100</v>
      </c>
      <c r="J30" s="113">
        <v>0</v>
      </c>
      <c r="K30" s="111">
        <v>1</v>
      </c>
      <c r="L30" s="101">
        <v>1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41">
        <v>0</v>
      </c>
      <c r="G31" s="39">
        <v>2</v>
      </c>
      <c r="H31" s="41">
        <v>0</v>
      </c>
      <c r="I31" s="41">
        <v>0</v>
      </c>
      <c r="J31" s="113">
        <v>0</v>
      </c>
      <c r="K31" s="111">
        <v>1</v>
      </c>
      <c r="L31" s="101">
        <v>1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41">
        <v>0</v>
      </c>
      <c r="E32" s="67">
        <v>0</v>
      </c>
      <c r="F32" s="41">
        <v>0</v>
      </c>
      <c r="G32" s="41">
        <v>0</v>
      </c>
      <c r="H32" s="41">
        <v>0</v>
      </c>
      <c r="I32" s="39">
        <v>100</v>
      </c>
      <c r="J32" s="113">
        <v>0</v>
      </c>
      <c r="K32" s="111">
        <v>1</v>
      </c>
      <c r="L32" s="101">
        <v>1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3</v>
      </c>
      <c r="E33" s="67">
        <v>0</v>
      </c>
      <c r="F33" s="41">
        <v>0</v>
      </c>
      <c r="G33" s="39">
        <v>7</v>
      </c>
      <c r="H33" s="41">
        <v>0</v>
      </c>
      <c r="I33" s="39">
        <v>100</v>
      </c>
      <c r="J33" s="113">
        <v>0</v>
      </c>
      <c r="K33" s="111">
        <v>1</v>
      </c>
      <c r="L33" s="101">
        <v>1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41">
        <v>0</v>
      </c>
      <c r="E34" s="67">
        <v>0</v>
      </c>
      <c r="F34" s="41">
        <v>0</v>
      </c>
      <c r="G34" s="39">
        <v>7</v>
      </c>
      <c r="H34" s="41">
        <v>0</v>
      </c>
      <c r="I34" s="39">
        <v>100</v>
      </c>
      <c r="J34" s="113">
        <v>0</v>
      </c>
      <c r="K34" s="111">
        <v>1</v>
      </c>
      <c r="L34" s="101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41">
        <v>0</v>
      </c>
      <c r="D35" s="41">
        <v>0</v>
      </c>
      <c r="E35" s="67">
        <v>0</v>
      </c>
      <c r="F35" s="41">
        <v>0</v>
      </c>
      <c r="G35" s="39">
        <v>85</v>
      </c>
      <c r="H35" s="41">
        <v>0</v>
      </c>
      <c r="I35" s="39">
        <v>100</v>
      </c>
      <c r="J35" s="113">
        <v>0</v>
      </c>
      <c r="K35" s="111">
        <v>1</v>
      </c>
      <c r="L35" s="101">
        <v>1</v>
      </c>
    </row>
    <row r="36" spans="1:12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5</v>
      </c>
      <c r="E36" s="67">
        <v>0</v>
      </c>
      <c r="F36" s="41">
        <v>0</v>
      </c>
      <c r="G36" s="39">
        <v>1</v>
      </c>
      <c r="H36" s="41">
        <v>0</v>
      </c>
      <c r="I36" s="39">
        <v>100</v>
      </c>
      <c r="J36" s="113">
        <v>0</v>
      </c>
      <c r="K36" s="111">
        <v>1</v>
      </c>
      <c r="L36" s="101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41">
        <v>0</v>
      </c>
      <c r="D37" s="39">
        <v>2</v>
      </c>
      <c r="E37" s="67">
        <v>0</v>
      </c>
      <c r="F37" s="41">
        <v>0</v>
      </c>
      <c r="G37" s="39">
        <v>2</v>
      </c>
      <c r="H37" s="41">
        <v>0</v>
      </c>
      <c r="I37" s="39">
        <v>100</v>
      </c>
      <c r="J37" s="113">
        <v>0</v>
      </c>
      <c r="K37" s="111">
        <v>1</v>
      </c>
      <c r="L37" s="101">
        <v>1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41">
        <v>0</v>
      </c>
      <c r="E38" s="67">
        <v>0</v>
      </c>
      <c r="F38" s="41">
        <v>0</v>
      </c>
      <c r="G38" s="39">
        <v>4</v>
      </c>
      <c r="H38" s="41">
        <v>0</v>
      </c>
      <c r="I38" s="39">
        <v>100</v>
      </c>
      <c r="J38" s="113">
        <v>0</v>
      </c>
      <c r="K38" s="111">
        <v>1</v>
      </c>
      <c r="L38" s="101">
        <v>1</v>
      </c>
    </row>
    <row r="39" spans="1:12" s="2" customFormat="1" ht="15" customHeight="1" x14ac:dyDescent="0.25">
      <c r="A39" s="65" t="s">
        <v>56</v>
      </c>
      <c r="B39" s="66" t="s">
        <v>57</v>
      </c>
      <c r="C39" s="41">
        <v>0</v>
      </c>
      <c r="D39" s="41">
        <v>0</v>
      </c>
      <c r="E39" s="67">
        <v>0</v>
      </c>
      <c r="F39" s="41">
        <v>0</v>
      </c>
      <c r="G39" s="41">
        <v>0</v>
      </c>
      <c r="H39" s="41">
        <v>0</v>
      </c>
      <c r="I39" s="39">
        <v>100</v>
      </c>
      <c r="J39" s="113">
        <v>0</v>
      </c>
      <c r="K39" s="111">
        <v>1</v>
      </c>
      <c r="L39" s="101">
        <v>1</v>
      </c>
    </row>
    <row r="40" spans="1:12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6</v>
      </c>
      <c r="E40" s="67">
        <v>0</v>
      </c>
      <c r="F40" s="41">
        <v>0</v>
      </c>
      <c r="G40" s="39">
        <v>18</v>
      </c>
      <c r="H40" s="41">
        <v>0</v>
      </c>
      <c r="I40" s="39">
        <v>100</v>
      </c>
      <c r="J40" s="113">
        <v>0</v>
      </c>
      <c r="K40" s="111">
        <v>1</v>
      </c>
      <c r="L40" s="101">
        <v>1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2</v>
      </c>
      <c r="E41" s="67">
        <v>0</v>
      </c>
      <c r="F41" s="41">
        <v>0</v>
      </c>
      <c r="G41" s="41">
        <v>0</v>
      </c>
      <c r="H41" s="41">
        <v>0</v>
      </c>
      <c r="I41" s="39">
        <v>100</v>
      </c>
      <c r="J41" s="113">
        <v>0</v>
      </c>
      <c r="K41" s="111">
        <v>1</v>
      </c>
      <c r="L41" s="101">
        <v>1</v>
      </c>
    </row>
    <row r="42" spans="1:12" s="2" customFormat="1" ht="15" customHeight="1" x14ac:dyDescent="0.25">
      <c r="A42" s="65" t="s">
        <v>142</v>
      </c>
      <c r="B42" s="66" t="s">
        <v>143</v>
      </c>
      <c r="C42" s="41">
        <v>0</v>
      </c>
      <c r="D42" s="39">
        <v>1</v>
      </c>
      <c r="E42" s="67">
        <v>0</v>
      </c>
      <c r="F42" s="41">
        <v>0</v>
      </c>
      <c r="G42" s="39">
        <v>7</v>
      </c>
      <c r="H42" s="41">
        <v>0</v>
      </c>
      <c r="I42" s="39">
        <v>100</v>
      </c>
      <c r="J42" s="113">
        <v>0</v>
      </c>
      <c r="K42" s="111">
        <v>1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21</v>
      </c>
      <c r="D43" s="39">
        <v>21</v>
      </c>
      <c r="E43" s="114">
        <v>100</v>
      </c>
      <c r="F43" s="39">
        <v>12</v>
      </c>
      <c r="G43" s="39">
        <v>13</v>
      </c>
      <c r="H43" s="72">
        <v>92.307689999999994</v>
      </c>
      <c r="I43" s="72">
        <v>-7.69231</v>
      </c>
      <c r="J43" s="112">
        <v>0.5</v>
      </c>
      <c r="K43" s="113">
        <v>0</v>
      </c>
      <c r="L43" s="102">
        <v>0.5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41">
        <v>0</v>
      </c>
      <c r="E44" s="67">
        <v>0</v>
      </c>
      <c r="F44" s="41">
        <v>0</v>
      </c>
      <c r="G44" s="41">
        <v>0</v>
      </c>
      <c r="H44" s="41">
        <v>0</v>
      </c>
      <c r="I44" s="39">
        <v>100</v>
      </c>
      <c r="J44" s="113">
        <v>0</v>
      </c>
      <c r="K44" s="111">
        <v>1</v>
      </c>
      <c r="L44" s="101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41">
        <v>0</v>
      </c>
      <c r="E45" s="67">
        <v>0</v>
      </c>
      <c r="F45" s="41">
        <v>0</v>
      </c>
      <c r="G45" s="39">
        <v>1</v>
      </c>
      <c r="H45" s="41">
        <v>0</v>
      </c>
      <c r="I45" s="39">
        <v>100</v>
      </c>
      <c r="J45" s="113">
        <v>0</v>
      </c>
      <c r="K45" s="111">
        <v>1</v>
      </c>
      <c r="L45" s="101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41">
        <v>0</v>
      </c>
      <c r="E46" s="67">
        <v>0</v>
      </c>
      <c r="F46" s="41">
        <v>0</v>
      </c>
      <c r="G46" s="39">
        <v>3</v>
      </c>
      <c r="H46" s="41">
        <v>0</v>
      </c>
      <c r="I46" s="39">
        <v>100</v>
      </c>
      <c r="J46" s="113">
        <v>0</v>
      </c>
      <c r="K46" s="111">
        <v>1</v>
      </c>
      <c r="L46" s="101">
        <v>1</v>
      </c>
    </row>
    <row r="47" spans="1:12" s="2" customFormat="1" ht="15" customHeight="1" x14ac:dyDescent="0.25">
      <c r="A47" s="65" t="s">
        <v>68</v>
      </c>
      <c r="B47" s="66" t="s">
        <v>69</v>
      </c>
      <c r="C47" s="41">
        <v>0</v>
      </c>
      <c r="D47" s="39">
        <v>1</v>
      </c>
      <c r="E47" s="67">
        <v>0</v>
      </c>
      <c r="F47" s="41">
        <v>0</v>
      </c>
      <c r="G47" s="41">
        <v>0</v>
      </c>
      <c r="H47" s="41">
        <v>0</v>
      </c>
      <c r="I47" s="39">
        <v>100</v>
      </c>
      <c r="J47" s="113">
        <v>0</v>
      </c>
      <c r="K47" s="111">
        <v>1</v>
      </c>
      <c r="L47" s="101">
        <v>1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39">
        <v>100</v>
      </c>
      <c r="J48" s="113">
        <v>0</v>
      </c>
      <c r="K48" s="111">
        <v>1</v>
      </c>
      <c r="L48" s="101">
        <v>1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7</v>
      </c>
      <c r="E49" s="67">
        <v>0</v>
      </c>
      <c r="F49" s="41">
        <v>0</v>
      </c>
      <c r="G49" s="39">
        <v>2</v>
      </c>
      <c r="H49" s="41">
        <v>0</v>
      </c>
      <c r="I49" s="39">
        <v>100</v>
      </c>
      <c r="J49" s="113">
        <v>0</v>
      </c>
      <c r="K49" s="111">
        <v>1</v>
      </c>
      <c r="L49" s="101">
        <v>1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41">
        <v>0</v>
      </c>
      <c r="H50" s="41">
        <v>0</v>
      </c>
      <c r="I50" s="39">
        <v>100</v>
      </c>
      <c r="J50" s="113">
        <v>0</v>
      </c>
      <c r="K50" s="111">
        <v>1</v>
      </c>
      <c r="L50" s="101">
        <v>1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39">
        <v>100</v>
      </c>
      <c r="J51" s="113">
        <v>0</v>
      </c>
      <c r="K51" s="111">
        <v>1</v>
      </c>
      <c r="L51" s="101">
        <v>1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41">
        <v>0</v>
      </c>
      <c r="E52" s="67">
        <v>0</v>
      </c>
      <c r="F52" s="41">
        <v>0</v>
      </c>
      <c r="G52" s="41">
        <v>0</v>
      </c>
      <c r="H52" s="41">
        <v>0</v>
      </c>
      <c r="I52" s="39">
        <v>100</v>
      </c>
      <c r="J52" s="113">
        <v>0</v>
      </c>
      <c r="K52" s="111">
        <v>1</v>
      </c>
      <c r="L52" s="101">
        <v>1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41">
        <v>0</v>
      </c>
      <c r="E53" s="67">
        <v>0</v>
      </c>
      <c r="F53" s="41">
        <v>0</v>
      </c>
      <c r="G53" s="41">
        <v>0</v>
      </c>
      <c r="H53" s="41">
        <v>0</v>
      </c>
      <c r="I53" s="39">
        <v>100</v>
      </c>
      <c r="J53" s="113">
        <v>0</v>
      </c>
      <c r="K53" s="111">
        <v>1</v>
      </c>
      <c r="L53" s="101">
        <v>1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41">
        <v>0</v>
      </c>
      <c r="H54" s="41">
        <v>0</v>
      </c>
      <c r="I54" s="41">
        <v>0</v>
      </c>
      <c r="J54" s="113">
        <v>0</v>
      </c>
      <c r="K54" s="111">
        <v>1</v>
      </c>
      <c r="L54" s="101">
        <v>1</v>
      </c>
    </row>
    <row r="55" spans="1:12" ht="15" customHeight="1" x14ac:dyDescent="0.2">
      <c r="A55" s="107"/>
      <c r="B55" s="107" t="s">
        <v>423</v>
      </c>
      <c r="C55" s="115">
        <v>21</v>
      </c>
      <c r="D55" s="115">
        <v>178</v>
      </c>
      <c r="E55" s="109">
        <v>11.797750000000001</v>
      </c>
      <c r="F55" s="115">
        <v>12</v>
      </c>
      <c r="G55" s="115">
        <v>346</v>
      </c>
      <c r="H55" s="109">
        <v>3.46821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538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97" t="s">
        <v>425</v>
      </c>
      <c r="F3" s="287" t="s">
        <v>426</v>
      </c>
      <c r="G3" s="287"/>
      <c r="H3" s="287"/>
      <c r="I3" s="287"/>
      <c r="J3" s="287"/>
      <c r="K3" s="287"/>
      <c r="L3" s="287"/>
    </row>
    <row r="4" spans="1:12" s="15" customFormat="1" ht="15.95" customHeight="1" x14ac:dyDescent="0.25">
      <c r="A4" s="105" t="s">
        <v>496</v>
      </c>
    </row>
    <row r="5" spans="1:12" s="15" customFormat="1" ht="68.099999999999994" customHeight="1" x14ac:dyDescent="0.2">
      <c r="A5" s="278" t="s">
        <v>539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540</v>
      </c>
      <c r="B8" s="263"/>
      <c r="C8" s="263"/>
      <c r="D8" s="263" t="s">
        <v>541</v>
      </c>
      <c r="E8" s="263"/>
      <c r="F8" s="263"/>
      <c r="G8" s="263"/>
      <c r="L8" s="120" t="s">
        <v>534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419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13.95" customHeight="1" x14ac:dyDescent="0.25">
      <c r="A12" s="246"/>
      <c r="B12" s="246"/>
      <c r="C12" s="7" t="s">
        <v>542</v>
      </c>
      <c r="D12" s="7" t="s">
        <v>543</v>
      </c>
      <c r="E12" s="7" t="s">
        <v>544</v>
      </c>
      <c r="F12" s="7" t="s">
        <v>542</v>
      </c>
      <c r="G12" s="7" t="s">
        <v>543</v>
      </c>
      <c r="H12" s="7" t="s">
        <v>544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41">
        <v>0</v>
      </c>
      <c r="D13" s="41">
        <v>0</v>
      </c>
      <c r="E13" s="67">
        <v>0</v>
      </c>
      <c r="F13" s="41">
        <v>0</v>
      </c>
      <c r="G13" s="39">
        <v>1</v>
      </c>
      <c r="H13" s="41">
        <v>0</v>
      </c>
      <c r="I13" s="41">
        <v>0</v>
      </c>
      <c r="J13" s="113">
        <v>0</v>
      </c>
      <c r="K13" s="113">
        <v>0</v>
      </c>
      <c r="L13" s="103">
        <v>0</v>
      </c>
    </row>
    <row r="14" spans="1:12" s="2" customFormat="1" ht="15" customHeight="1" x14ac:dyDescent="0.25">
      <c r="A14" s="65" t="s">
        <v>126</v>
      </c>
      <c r="B14" s="66" t="s">
        <v>127</v>
      </c>
      <c r="C14" s="39">
        <v>1</v>
      </c>
      <c r="D14" s="39">
        <v>1</v>
      </c>
      <c r="E14" s="114">
        <v>100</v>
      </c>
      <c r="F14" s="41">
        <v>0</v>
      </c>
      <c r="G14" s="41">
        <v>0</v>
      </c>
      <c r="H14" s="41">
        <v>0</v>
      </c>
      <c r="I14" s="39">
        <v>-100</v>
      </c>
      <c r="J14" s="113">
        <v>0</v>
      </c>
      <c r="K14" s="113">
        <v>0</v>
      </c>
      <c r="L14" s="103">
        <v>0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1</v>
      </c>
      <c r="D16" s="39">
        <v>3</v>
      </c>
      <c r="E16" s="71">
        <v>33.333329999999997</v>
      </c>
      <c r="F16" s="41">
        <v>0</v>
      </c>
      <c r="G16" s="39">
        <v>4</v>
      </c>
      <c r="H16" s="41">
        <v>0</v>
      </c>
      <c r="I16" s="39">
        <v>-100</v>
      </c>
      <c r="J16" s="113">
        <v>0</v>
      </c>
      <c r="K16" s="113">
        <v>0</v>
      </c>
      <c r="L16" s="103">
        <v>0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1</v>
      </c>
      <c r="D17" s="39">
        <v>2</v>
      </c>
      <c r="E17" s="114">
        <v>50</v>
      </c>
      <c r="F17" s="41">
        <v>0</v>
      </c>
      <c r="G17" s="39">
        <v>1</v>
      </c>
      <c r="H17" s="41">
        <v>0</v>
      </c>
      <c r="I17" s="39">
        <v>-100</v>
      </c>
      <c r="J17" s="113">
        <v>0</v>
      </c>
      <c r="K17" s="113">
        <v>0</v>
      </c>
      <c r="L17" s="103">
        <v>0</v>
      </c>
    </row>
    <row r="18" spans="1:12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8</v>
      </c>
      <c r="E18" s="67">
        <v>0</v>
      </c>
      <c r="F18" s="41">
        <v>0</v>
      </c>
      <c r="G18" s="41">
        <v>0</v>
      </c>
      <c r="H18" s="41">
        <v>0</v>
      </c>
      <c r="I18" s="41">
        <v>0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41">
        <v>0</v>
      </c>
      <c r="D19" s="41">
        <v>0</v>
      </c>
      <c r="E19" s="67">
        <v>0</v>
      </c>
      <c r="F19" s="39">
        <v>6</v>
      </c>
      <c r="G19" s="39">
        <v>23</v>
      </c>
      <c r="H19" s="72">
        <v>26.086960000000001</v>
      </c>
      <c r="I19" s="39">
        <v>100</v>
      </c>
      <c r="J19" s="111">
        <v>2</v>
      </c>
      <c r="K19" s="113">
        <v>0</v>
      </c>
      <c r="L19" s="101">
        <v>2</v>
      </c>
    </row>
    <row r="20" spans="1:12" s="2" customFormat="1" ht="15" customHeight="1" x14ac:dyDescent="0.25">
      <c r="A20" s="65" t="s">
        <v>26</v>
      </c>
      <c r="B20" s="66" t="s">
        <v>27</v>
      </c>
      <c r="C20" s="41">
        <v>0</v>
      </c>
      <c r="D20" s="39">
        <v>4</v>
      </c>
      <c r="E20" s="67">
        <v>0</v>
      </c>
      <c r="F20" s="39">
        <v>2</v>
      </c>
      <c r="G20" s="39">
        <v>8</v>
      </c>
      <c r="H20" s="39">
        <v>25</v>
      </c>
      <c r="I20" s="39">
        <v>100</v>
      </c>
      <c r="J20" s="111">
        <v>2</v>
      </c>
      <c r="K20" s="113">
        <v>0</v>
      </c>
      <c r="L20" s="101">
        <v>2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26</v>
      </c>
      <c r="E21" s="67">
        <v>0</v>
      </c>
      <c r="F21" s="39">
        <v>11</v>
      </c>
      <c r="G21" s="39">
        <v>34</v>
      </c>
      <c r="H21" s="72">
        <v>32.352939999999997</v>
      </c>
      <c r="I21" s="39">
        <v>100</v>
      </c>
      <c r="J21" s="111">
        <v>2</v>
      </c>
      <c r="K21" s="113">
        <v>0</v>
      </c>
      <c r="L21" s="101">
        <v>2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5</v>
      </c>
      <c r="D22" s="39">
        <v>12</v>
      </c>
      <c r="E22" s="71">
        <v>41.666670000000003</v>
      </c>
      <c r="F22" s="39">
        <v>48</v>
      </c>
      <c r="G22" s="39">
        <v>54</v>
      </c>
      <c r="H22" s="72">
        <v>88.888890000000004</v>
      </c>
      <c r="I22" s="72">
        <v>113.33332</v>
      </c>
      <c r="J22" s="111">
        <v>2</v>
      </c>
      <c r="K22" s="111">
        <v>1</v>
      </c>
      <c r="L22" s="101">
        <v>2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57</v>
      </c>
      <c r="D23" s="39">
        <v>62</v>
      </c>
      <c r="E23" s="71">
        <v>91.935479999999998</v>
      </c>
      <c r="F23" s="39">
        <v>30</v>
      </c>
      <c r="G23" s="39">
        <v>43</v>
      </c>
      <c r="H23" s="72">
        <v>69.767439999999993</v>
      </c>
      <c r="I23" s="72">
        <v>-24.11261</v>
      </c>
      <c r="J23" s="113">
        <v>0</v>
      </c>
      <c r="K23" s="111">
        <v>1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41">
        <v>0</v>
      </c>
      <c r="D24" s="41">
        <v>0</v>
      </c>
      <c r="E24" s="67">
        <v>0</v>
      </c>
      <c r="F24" s="41">
        <v>0</v>
      </c>
      <c r="G24" s="41">
        <v>0</v>
      </c>
      <c r="H24" s="41">
        <v>0</v>
      </c>
      <c r="I24" s="41">
        <v>0</v>
      </c>
      <c r="J24" s="113">
        <v>0</v>
      </c>
      <c r="K24" s="113">
        <v>0</v>
      </c>
      <c r="L24" s="103">
        <v>0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39">
        <v>1</v>
      </c>
      <c r="E25" s="67">
        <v>0</v>
      </c>
      <c r="F25" s="39">
        <v>1</v>
      </c>
      <c r="G25" s="39">
        <v>2</v>
      </c>
      <c r="H25" s="39">
        <v>50</v>
      </c>
      <c r="I25" s="39">
        <v>100</v>
      </c>
      <c r="J25" s="111">
        <v>2</v>
      </c>
      <c r="K25" s="113">
        <v>0</v>
      </c>
      <c r="L25" s="101">
        <v>2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41">
        <v>0</v>
      </c>
      <c r="E26" s="67">
        <v>0</v>
      </c>
      <c r="F26" s="41">
        <v>0</v>
      </c>
      <c r="G26" s="41">
        <v>0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41">
        <v>0</v>
      </c>
      <c r="D27" s="41">
        <v>0</v>
      </c>
      <c r="E27" s="67">
        <v>0</v>
      </c>
      <c r="F27" s="41">
        <v>0</v>
      </c>
      <c r="G27" s="39">
        <v>2</v>
      </c>
      <c r="H27" s="41">
        <v>0</v>
      </c>
      <c r="I27" s="41">
        <v>0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39">
        <v>10</v>
      </c>
      <c r="E28" s="67">
        <v>0</v>
      </c>
      <c r="F28" s="41">
        <v>0</v>
      </c>
      <c r="G28" s="39">
        <v>3</v>
      </c>
      <c r="H28" s="41">
        <v>0</v>
      </c>
      <c r="I28" s="41">
        <v>0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1</v>
      </c>
      <c r="E29" s="67">
        <v>0</v>
      </c>
      <c r="F29" s="41">
        <v>0</v>
      </c>
      <c r="G29" s="39">
        <v>3</v>
      </c>
      <c r="H29" s="41">
        <v>0</v>
      </c>
      <c r="I29" s="41">
        <v>0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41">
        <v>0</v>
      </c>
      <c r="E30" s="67">
        <v>0</v>
      </c>
      <c r="F30" s="39">
        <v>16</v>
      </c>
      <c r="G30" s="39">
        <v>16</v>
      </c>
      <c r="H30" s="39">
        <v>100</v>
      </c>
      <c r="I30" s="39">
        <v>100</v>
      </c>
      <c r="J30" s="111">
        <v>2</v>
      </c>
      <c r="K30" s="111">
        <v>2</v>
      </c>
      <c r="L30" s="101">
        <v>2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41">
        <v>0</v>
      </c>
      <c r="G31" s="39">
        <v>2</v>
      </c>
      <c r="H31" s="41">
        <v>0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41">
        <v>0</v>
      </c>
      <c r="E32" s="67">
        <v>0</v>
      </c>
      <c r="F32" s="41">
        <v>0</v>
      </c>
      <c r="G32" s="41">
        <v>0</v>
      </c>
      <c r="H32" s="41">
        <v>0</v>
      </c>
      <c r="I32" s="41">
        <v>0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3</v>
      </c>
      <c r="E33" s="67">
        <v>0</v>
      </c>
      <c r="F33" s="39">
        <v>1</v>
      </c>
      <c r="G33" s="39">
        <v>7</v>
      </c>
      <c r="H33" s="72">
        <v>14.28571</v>
      </c>
      <c r="I33" s="39">
        <v>100</v>
      </c>
      <c r="J33" s="111">
        <v>2</v>
      </c>
      <c r="K33" s="113">
        <v>0</v>
      </c>
      <c r="L33" s="101">
        <v>2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41">
        <v>0</v>
      </c>
      <c r="E34" s="67">
        <v>0</v>
      </c>
      <c r="F34" s="39">
        <v>7</v>
      </c>
      <c r="G34" s="39">
        <v>7</v>
      </c>
      <c r="H34" s="39">
        <v>100</v>
      </c>
      <c r="I34" s="39">
        <v>100</v>
      </c>
      <c r="J34" s="111">
        <v>2</v>
      </c>
      <c r="K34" s="111">
        <v>2</v>
      </c>
      <c r="L34" s="101">
        <v>2</v>
      </c>
    </row>
    <row r="35" spans="1:12" s="2" customFormat="1" ht="15" customHeight="1" x14ac:dyDescent="0.25">
      <c r="A35" s="65" t="s">
        <v>48</v>
      </c>
      <c r="B35" s="66" t="s">
        <v>49</v>
      </c>
      <c r="C35" s="41">
        <v>0</v>
      </c>
      <c r="D35" s="41">
        <v>0</v>
      </c>
      <c r="E35" s="67">
        <v>0</v>
      </c>
      <c r="F35" s="39">
        <v>74</v>
      </c>
      <c r="G35" s="39">
        <v>85</v>
      </c>
      <c r="H35" s="72">
        <v>87.058819999999997</v>
      </c>
      <c r="I35" s="39">
        <v>100</v>
      </c>
      <c r="J35" s="111">
        <v>2</v>
      </c>
      <c r="K35" s="111">
        <v>1</v>
      </c>
      <c r="L35" s="101">
        <v>2</v>
      </c>
    </row>
    <row r="36" spans="1:12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5</v>
      </c>
      <c r="E36" s="67">
        <v>0</v>
      </c>
      <c r="F36" s="41">
        <v>0</v>
      </c>
      <c r="G36" s="39">
        <v>1</v>
      </c>
      <c r="H36" s="41">
        <v>0</v>
      </c>
      <c r="I36" s="41">
        <v>0</v>
      </c>
      <c r="J36" s="113">
        <v>0</v>
      </c>
      <c r="K36" s="113">
        <v>0</v>
      </c>
      <c r="L36" s="103">
        <v>0</v>
      </c>
    </row>
    <row r="37" spans="1:12" s="2" customFormat="1" ht="15" customHeight="1" x14ac:dyDescent="0.25">
      <c r="A37" s="65" t="s">
        <v>52</v>
      </c>
      <c r="B37" s="66" t="s">
        <v>53</v>
      </c>
      <c r="C37" s="41">
        <v>0</v>
      </c>
      <c r="D37" s="39">
        <v>2</v>
      </c>
      <c r="E37" s="67">
        <v>0</v>
      </c>
      <c r="F37" s="41">
        <v>0</v>
      </c>
      <c r="G37" s="39">
        <v>2</v>
      </c>
      <c r="H37" s="41">
        <v>0</v>
      </c>
      <c r="I37" s="41">
        <v>0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41">
        <v>0</v>
      </c>
      <c r="E38" s="67">
        <v>0</v>
      </c>
      <c r="F38" s="39">
        <v>3</v>
      </c>
      <c r="G38" s="39">
        <v>4</v>
      </c>
      <c r="H38" s="39">
        <v>75</v>
      </c>
      <c r="I38" s="39">
        <v>100</v>
      </c>
      <c r="J38" s="111">
        <v>2</v>
      </c>
      <c r="K38" s="111">
        <v>1</v>
      </c>
      <c r="L38" s="101">
        <v>2</v>
      </c>
    </row>
    <row r="39" spans="1:12" s="2" customFormat="1" ht="15" customHeight="1" x14ac:dyDescent="0.25">
      <c r="A39" s="65" t="s">
        <v>56</v>
      </c>
      <c r="B39" s="66" t="s">
        <v>57</v>
      </c>
      <c r="C39" s="41">
        <v>0</v>
      </c>
      <c r="D39" s="41">
        <v>0</v>
      </c>
      <c r="E39" s="67">
        <v>0</v>
      </c>
      <c r="F39" s="41">
        <v>0</v>
      </c>
      <c r="G39" s="41">
        <v>0</v>
      </c>
      <c r="H39" s="41">
        <v>0</v>
      </c>
      <c r="I39" s="41">
        <v>0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6</v>
      </c>
      <c r="E40" s="67">
        <v>0</v>
      </c>
      <c r="F40" s="39">
        <v>6</v>
      </c>
      <c r="G40" s="39">
        <v>18</v>
      </c>
      <c r="H40" s="72">
        <v>33.333329999999997</v>
      </c>
      <c r="I40" s="39">
        <v>100</v>
      </c>
      <c r="J40" s="111">
        <v>2</v>
      </c>
      <c r="K40" s="113">
        <v>0</v>
      </c>
      <c r="L40" s="101">
        <v>2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2</v>
      </c>
      <c r="E41" s="67">
        <v>0</v>
      </c>
      <c r="F41" s="41">
        <v>0</v>
      </c>
      <c r="G41" s="41">
        <v>0</v>
      </c>
      <c r="H41" s="41">
        <v>0</v>
      </c>
      <c r="I41" s="41">
        <v>0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1</v>
      </c>
      <c r="D42" s="39">
        <v>1</v>
      </c>
      <c r="E42" s="114">
        <v>100</v>
      </c>
      <c r="F42" s="39">
        <v>5</v>
      </c>
      <c r="G42" s="39">
        <v>7</v>
      </c>
      <c r="H42" s="72">
        <v>71.428569999999993</v>
      </c>
      <c r="I42" s="72">
        <v>-28.571429999999999</v>
      </c>
      <c r="J42" s="113">
        <v>0</v>
      </c>
      <c r="K42" s="111">
        <v>1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41">
        <v>0</v>
      </c>
      <c r="D43" s="39">
        <v>21</v>
      </c>
      <c r="E43" s="67">
        <v>0</v>
      </c>
      <c r="F43" s="41">
        <v>0</v>
      </c>
      <c r="G43" s="39">
        <v>13</v>
      </c>
      <c r="H43" s="41">
        <v>0</v>
      </c>
      <c r="I43" s="41">
        <v>0</v>
      </c>
      <c r="J43" s="113">
        <v>0</v>
      </c>
      <c r="K43" s="113">
        <v>0</v>
      </c>
      <c r="L43" s="103">
        <v>0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41">
        <v>0</v>
      </c>
      <c r="E44" s="67">
        <v>0</v>
      </c>
      <c r="F44" s="41">
        <v>0</v>
      </c>
      <c r="G44" s="41">
        <v>0</v>
      </c>
      <c r="H44" s="41">
        <v>0</v>
      </c>
      <c r="I44" s="41">
        <v>0</v>
      </c>
      <c r="J44" s="113">
        <v>0</v>
      </c>
      <c r="K44" s="113">
        <v>0</v>
      </c>
      <c r="L44" s="103">
        <v>0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41">
        <v>0</v>
      </c>
      <c r="E45" s="67">
        <v>0</v>
      </c>
      <c r="F45" s="41">
        <v>0</v>
      </c>
      <c r="G45" s="39">
        <v>1</v>
      </c>
      <c r="H45" s="41">
        <v>0</v>
      </c>
      <c r="I45" s="41">
        <v>0</v>
      </c>
      <c r="J45" s="113">
        <v>0</v>
      </c>
      <c r="K45" s="113">
        <v>0</v>
      </c>
      <c r="L45" s="103">
        <v>0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41">
        <v>0</v>
      </c>
      <c r="E46" s="67">
        <v>0</v>
      </c>
      <c r="F46" s="39">
        <v>3</v>
      </c>
      <c r="G46" s="39">
        <v>3</v>
      </c>
      <c r="H46" s="39">
        <v>100</v>
      </c>
      <c r="I46" s="39">
        <v>100</v>
      </c>
      <c r="J46" s="111">
        <v>2</v>
      </c>
      <c r="K46" s="111">
        <v>2</v>
      </c>
      <c r="L46" s="101">
        <v>2</v>
      </c>
    </row>
    <row r="47" spans="1:12" s="2" customFormat="1" ht="15" customHeight="1" x14ac:dyDescent="0.25">
      <c r="A47" s="65" t="s">
        <v>68</v>
      </c>
      <c r="B47" s="66" t="s">
        <v>69</v>
      </c>
      <c r="C47" s="41">
        <v>0</v>
      </c>
      <c r="D47" s="39">
        <v>1</v>
      </c>
      <c r="E47" s="67">
        <v>0</v>
      </c>
      <c r="F47" s="41">
        <v>0</v>
      </c>
      <c r="G47" s="41">
        <v>0</v>
      </c>
      <c r="H47" s="41">
        <v>0</v>
      </c>
      <c r="I47" s="41">
        <v>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41">
        <v>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7</v>
      </c>
      <c r="E49" s="67">
        <v>0</v>
      </c>
      <c r="F49" s="41">
        <v>0</v>
      </c>
      <c r="G49" s="39">
        <v>2</v>
      </c>
      <c r="H49" s="41">
        <v>0</v>
      </c>
      <c r="I49" s="41">
        <v>0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41">
        <v>0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41">
        <v>0</v>
      </c>
      <c r="E52" s="67">
        <v>0</v>
      </c>
      <c r="F52" s="41">
        <v>0</v>
      </c>
      <c r="G52" s="41">
        <v>0</v>
      </c>
      <c r="H52" s="41">
        <v>0</v>
      </c>
      <c r="I52" s="41">
        <v>0</v>
      </c>
      <c r="J52" s="113">
        <v>0</v>
      </c>
      <c r="K52" s="113">
        <v>0</v>
      </c>
      <c r="L52" s="103">
        <v>0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41">
        <v>0</v>
      </c>
      <c r="E53" s="67">
        <v>0</v>
      </c>
      <c r="F53" s="41">
        <v>0</v>
      </c>
      <c r="G53" s="41">
        <v>0</v>
      </c>
      <c r="H53" s="41">
        <v>0</v>
      </c>
      <c r="I53" s="41">
        <v>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41">
        <v>0</v>
      </c>
      <c r="H54" s="41">
        <v>0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66</v>
      </c>
      <c r="D55" s="115">
        <v>178</v>
      </c>
      <c r="E55" s="109">
        <v>37.078650000000003</v>
      </c>
      <c r="F55" s="115">
        <v>213</v>
      </c>
      <c r="G55" s="115">
        <v>346</v>
      </c>
      <c r="H55" s="109">
        <v>61.560690000000001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1"/>
  <sheetViews>
    <sheetView view="pageBreakPreview" zoomScale="60" zoomScaleNormal="100" workbookViewId="0">
      <pane ySplit="12" topLeftCell="A13" activePane="bottomLeft" state="frozenSplit"/>
      <selection pane="bottomLeft" activeCell="F2" sqref="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1" t="s">
        <v>545</v>
      </c>
      <c r="E1" s="241"/>
      <c r="F1" s="241"/>
    </row>
    <row r="2" spans="1:6" s="2" customFormat="1" ht="15" customHeight="1" x14ac:dyDescent="0.25">
      <c r="F2" s="180" t="s">
        <v>642</v>
      </c>
    </row>
    <row r="3" spans="1:6" s="15" customFormat="1" ht="15.95" customHeight="1" x14ac:dyDescent="0.25">
      <c r="A3" s="61" t="s">
        <v>425</v>
      </c>
      <c r="F3" s="116" t="s">
        <v>450</v>
      </c>
    </row>
    <row r="4" spans="1:6" s="15" customFormat="1" ht="15.95" customHeight="1" x14ac:dyDescent="0.25">
      <c r="A4" s="62" t="s">
        <v>416</v>
      </c>
    </row>
    <row r="5" spans="1:6" s="15" customFormat="1" ht="63" customHeight="1" x14ac:dyDescent="0.2">
      <c r="A5" s="278" t="s">
        <v>546</v>
      </c>
      <c r="B5" s="278"/>
      <c r="C5" s="278"/>
      <c r="D5" s="278"/>
      <c r="E5" s="278"/>
      <c r="F5" s="278"/>
    </row>
    <row r="6" spans="1:6" s="27" customFormat="1" ht="15" customHeight="1" x14ac:dyDescent="0.25">
      <c r="A6" s="242" t="s">
        <v>3</v>
      </c>
      <c r="B6" s="242"/>
      <c r="C6" s="242"/>
      <c r="D6" s="242"/>
      <c r="E6" s="242"/>
      <c r="F6" s="242"/>
    </row>
    <row r="7" spans="1:6" s="15" customFormat="1" ht="18.95" customHeight="1" x14ac:dyDescent="0.2"/>
    <row r="8" spans="1:6" s="15" customFormat="1" ht="15" customHeight="1" x14ac:dyDescent="0.25">
      <c r="A8" s="3" t="s">
        <v>517</v>
      </c>
      <c r="F8" s="120" t="s">
        <v>388</v>
      </c>
    </row>
    <row r="9" spans="1:6" s="15" customFormat="1" ht="15" customHeight="1" x14ac:dyDescent="0.25">
      <c r="F9" s="120" t="s">
        <v>419</v>
      </c>
    </row>
    <row r="11" spans="1:6" s="15" customFormat="1" ht="0.95" customHeight="1" x14ac:dyDescent="0.2"/>
    <row r="12" spans="1:6" s="74" customFormat="1" ht="75" customHeight="1" x14ac:dyDescent="0.2">
      <c r="A12" s="29" t="s">
        <v>4</v>
      </c>
      <c r="B12" s="29" t="s">
        <v>5</v>
      </c>
      <c r="C12" s="7" t="s">
        <v>547</v>
      </c>
      <c r="D12" s="7" t="s">
        <v>548</v>
      </c>
      <c r="E12" s="7" t="s">
        <v>549</v>
      </c>
      <c r="F12" s="100" t="s">
        <v>393</v>
      </c>
    </row>
    <row r="13" spans="1:6" s="2" customFormat="1" ht="15" customHeight="1" x14ac:dyDescent="0.25">
      <c r="A13" s="65" t="s">
        <v>128</v>
      </c>
      <c r="B13" s="66" t="s">
        <v>129</v>
      </c>
      <c r="C13" s="70">
        <v>2729</v>
      </c>
      <c r="D13" s="70">
        <v>2729</v>
      </c>
      <c r="E13" s="39">
        <v>100</v>
      </c>
      <c r="F13" s="101">
        <v>2</v>
      </c>
    </row>
    <row r="14" spans="1:6" s="2" customFormat="1" ht="15" customHeight="1" x14ac:dyDescent="0.25">
      <c r="A14" s="65" t="s">
        <v>126</v>
      </c>
      <c r="B14" s="66" t="s">
        <v>127</v>
      </c>
      <c r="C14" s="39">
        <v>477</v>
      </c>
      <c r="D14" s="39">
        <v>477</v>
      </c>
      <c r="E14" s="39">
        <v>100</v>
      </c>
      <c r="F14" s="101">
        <v>2</v>
      </c>
    </row>
    <row r="15" spans="1:6" s="2" customFormat="1" ht="15" customHeight="1" x14ac:dyDescent="0.25">
      <c r="A15" s="65" t="s">
        <v>12</v>
      </c>
      <c r="B15" s="66" t="s">
        <v>13</v>
      </c>
      <c r="C15" s="39">
        <v>37</v>
      </c>
      <c r="D15" s="39">
        <v>37</v>
      </c>
      <c r="E15" s="39">
        <v>100</v>
      </c>
      <c r="F15" s="101">
        <v>2</v>
      </c>
    </row>
    <row r="16" spans="1:6" s="2" customFormat="1" ht="15" customHeight="1" x14ac:dyDescent="0.25">
      <c r="A16" s="65" t="s">
        <v>134</v>
      </c>
      <c r="B16" s="66" t="s">
        <v>135</v>
      </c>
      <c r="C16" s="70">
        <v>3816</v>
      </c>
      <c r="D16" s="70">
        <v>3816</v>
      </c>
      <c r="E16" s="39">
        <v>100</v>
      </c>
      <c r="F16" s="101">
        <v>2</v>
      </c>
    </row>
    <row r="17" spans="1:6" s="2" customFormat="1" ht="15" customHeight="1" x14ac:dyDescent="0.25">
      <c r="A17" s="65" t="s">
        <v>136</v>
      </c>
      <c r="B17" s="66" t="s">
        <v>137</v>
      </c>
      <c r="C17" s="70">
        <v>3434</v>
      </c>
      <c r="D17" s="70">
        <v>3434</v>
      </c>
      <c r="E17" s="39">
        <v>100</v>
      </c>
      <c r="F17" s="101">
        <v>2</v>
      </c>
    </row>
    <row r="18" spans="1:6" s="2" customFormat="1" ht="15" customHeight="1" x14ac:dyDescent="0.25">
      <c r="A18" s="65" t="s">
        <v>152</v>
      </c>
      <c r="B18" s="66" t="s">
        <v>153</v>
      </c>
      <c r="C18" s="70">
        <v>1734</v>
      </c>
      <c r="D18" s="70">
        <v>1734</v>
      </c>
      <c r="E18" s="39">
        <v>100</v>
      </c>
      <c r="F18" s="101">
        <v>2</v>
      </c>
    </row>
    <row r="19" spans="1:6" s="2" customFormat="1" ht="15" customHeight="1" x14ac:dyDescent="0.25">
      <c r="A19" s="65" t="s">
        <v>118</v>
      </c>
      <c r="B19" s="66" t="s">
        <v>119</v>
      </c>
      <c r="C19" s="70">
        <v>2100</v>
      </c>
      <c r="D19" s="70">
        <v>2100</v>
      </c>
      <c r="E19" s="39">
        <v>100</v>
      </c>
      <c r="F19" s="101">
        <v>2</v>
      </c>
    </row>
    <row r="20" spans="1:6" s="2" customFormat="1" ht="15" customHeight="1" x14ac:dyDescent="0.25">
      <c r="A20" s="65" t="s">
        <v>26</v>
      </c>
      <c r="B20" s="66" t="s">
        <v>27</v>
      </c>
      <c r="C20" s="39">
        <v>402</v>
      </c>
      <c r="D20" s="39">
        <v>402</v>
      </c>
      <c r="E20" s="39">
        <v>100</v>
      </c>
      <c r="F20" s="101">
        <v>2</v>
      </c>
    </row>
    <row r="21" spans="1:6" s="2" customFormat="1" ht="15" customHeight="1" x14ac:dyDescent="0.25">
      <c r="A21" s="65" t="s">
        <v>122</v>
      </c>
      <c r="B21" s="66" t="s">
        <v>123</v>
      </c>
      <c r="C21" s="70">
        <v>2090</v>
      </c>
      <c r="D21" s="70">
        <v>2090</v>
      </c>
      <c r="E21" s="39">
        <v>100</v>
      </c>
      <c r="F21" s="101">
        <v>2</v>
      </c>
    </row>
    <row r="22" spans="1:6" s="2" customFormat="1" ht="15" customHeight="1" x14ac:dyDescent="0.25">
      <c r="A22" s="65" t="s">
        <v>146</v>
      </c>
      <c r="B22" s="66" t="s">
        <v>147</v>
      </c>
      <c r="C22" s="70">
        <v>1007</v>
      </c>
      <c r="D22" s="70">
        <v>1007</v>
      </c>
      <c r="E22" s="39">
        <v>100</v>
      </c>
      <c r="F22" s="101">
        <v>2</v>
      </c>
    </row>
    <row r="23" spans="1:6" s="2" customFormat="1" ht="15" customHeight="1" x14ac:dyDescent="0.25">
      <c r="A23" s="65" t="s">
        <v>138</v>
      </c>
      <c r="B23" s="66" t="s">
        <v>139</v>
      </c>
      <c r="C23" s="39">
        <v>441</v>
      </c>
      <c r="D23" s="39">
        <v>441</v>
      </c>
      <c r="E23" s="39">
        <v>100</v>
      </c>
      <c r="F23" s="101">
        <v>2</v>
      </c>
    </row>
    <row r="24" spans="1:6" s="2" customFormat="1" ht="15" customHeight="1" x14ac:dyDescent="0.25">
      <c r="A24" s="65" t="s">
        <v>30</v>
      </c>
      <c r="B24" s="66" t="s">
        <v>31</v>
      </c>
      <c r="C24" s="39">
        <v>263</v>
      </c>
      <c r="D24" s="39">
        <v>263</v>
      </c>
      <c r="E24" s="39">
        <v>100</v>
      </c>
      <c r="F24" s="101">
        <v>2</v>
      </c>
    </row>
    <row r="25" spans="1:6" s="2" customFormat="1" ht="15" customHeight="1" x14ac:dyDescent="0.25">
      <c r="A25" s="65" t="s">
        <v>32</v>
      </c>
      <c r="B25" s="66" t="s">
        <v>33</v>
      </c>
      <c r="C25" s="39">
        <v>325</v>
      </c>
      <c r="D25" s="39">
        <v>325</v>
      </c>
      <c r="E25" s="39">
        <v>100</v>
      </c>
      <c r="F25" s="101">
        <v>2</v>
      </c>
    </row>
    <row r="26" spans="1:6" s="2" customFormat="1" ht="15" customHeight="1" x14ac:dyDescent="0.25">
      <c r="A26" s="65" t="s">
        <v>34</v>
      </c>
      <c r="B26" s="66" t="s">
        <v>35</v>
      </c>
      <c r="C26" s="39">
        <v>353</v>
      </c>
      <c r="D26" s="39">
        <v>353</v>
      </c>
      <c r="E26" s="39">
        <v>100</v>
      </c>
      <c r="F26" s="101">
        <v>2</v>
      </c>
    </row>
    <row r="27" spans="1:6" s="2" customFormat="1" ht="15" customHeight="1" x14ac:dyDescent="0.25">
      <c r="A27" s="65" t="s">
        <v>140</v>
      </c>
      <c r="B27" s="66" t="s">
        <v>141</v>
      </c>
      <c r="C27" s="39">
        <v>828</v>
      </c>
      <c r="D27" s="39">
        <v>828</v>
      </c>
      <c r="E27" s="39">
        <v>100</v>
      </c>
      <c r="F27" s="101">
        <v>2</v>
      </c>
    </row>
    <row r="28" spans="1:6" s="2" customFormat="1" ht="15" customHeight="1" x14ac:dyDescent="0.25">
      <c r="A28" s="65" t="s">
        <v>36</v>
      </c>
      <c r="B28" s="66" t="s">
        <v>37</v>
      </c>
      <c r="C28" s="39">
        <v>514</v>
      </c>
      <c r="D28" s="39">
        <v>514</v>
      </c>
      <c r="E28" s="39">
        <v>100</v>
      </c>
      <c r="F28" s="101">
        <v>2</v>
      </c>
    </row>
    <row r="29" spans="1:6" s="2" customFormat="1" ht="15" customHeight="1" x14ac:dyDescent="0.25">
      <c r="A29" s="65" t="s">
        <v>38</v>
      </c>
      <c r="B29" s="66" t="s">
        <v>39</v>
      </c>
      <c r="C29" s="39">
        <v>821</v>
      </c>
      <c r="D29" s="39">
        <v>821</v>
      </c>
      <c r="E29" s="39">
        <v>100</v>
      </c>
      <c r="F29" s="101">
        <v>2</v>
      </c>
    </row>
    <row r="30" spans="1:6" s="2" customFormat="1" ht="15" customHeight="1" x14ac:dyDescent="0.25">
      <c r="A30" s="65" t="s">
        <v>40</v>
      </c>
      <c r="B30" s="66" t="s">
        <v>41</v>
      </c>
      <c r="C30" s="39">
        <v>400</v>
      </c>
      <c r="D30" s="39">
        <v>400</v>
      </c>
      <c r="E30" s="39">
        <v>100</v>
      </c>
      <c r="F30" s="101">
        <v>2</v>
      </c>
    </row>
    <row r="31" spans="1:6" s="2" customFormat="1" ht="15" customHeight="1" x14ac:dyDescent="0.25">
      <c r="A31" s="65" t="s">
        <v>42</v>
      </c>
      <c r="B31" s="66" t="s">
        <v>43</v>
      </c>
      <c r="C31" s="39">
        <v>630</v>
      </c>
      <c r="D31" s="39">
        <v>630</v>
      </c>
      <c r="E31" s="39">
        <v>100</v>
      </c>
      <c r="F31" s="101">
        <v>2</v>
      </c>
    </row>
    <row r="32" spans="1:6" s="2" customFormat="1" ht="15" customHeight="1" x14ac:dyDescent="0.25">
      <c r="A32" s="65" t="s">
        <v>44</v>
      </c>
      <c r="B32" s="66" t="s">
        <v>45</v>
      </c>
      <c r="C32" s="39">
        <v>208</v>
      </c>
      <c r="D32" s="39">
        <v>208</v>
      </c>
      <c r="E32" s="39">
        <v>100</v>
      </c>
      <c r="F32" s="101">
        <v>2</v>
      </c>
    </row>
    <row r="33" spans="1:6" s="2" customFormat="1" ht="15" customHeight="1" x14ac:dyDescent="0.25">
      <c r="A33" s="65" t="s">
        <v>46</v>
      </c>
      <c r="B33" s="66" t="s">
        <v>47</v>
      </c>
      <c r="C33" s="39">
        <v>351</v>
      </c>
      <c r="D33" s="39">
        <v>351</v>
      </c>
      <c r="E33" s="39">
        <v>100</v>
      </c>
      <c r="F33" s="101">
        <v>2</v>
      </c>
    </row>
    <row r="34" spans="1:6" s="2" customFormat="1" ht="15" customHeight="1" x14ac:dyDescent="0.25">
      <c r="A34" s="65" t="s">
        <v>48</v>
      </c>
      <c r="B34" s="66" t="s">
        <v>49</v>
      </c>
      <c r="C34" s="39">
        <v>584</v>
      </c>
      <c r="D34" s="39">
        <v>584</v>
      </c>
      <c r="E34" s="39">
        <v>100</v>
      </c>
      <c r="F34" s="101">
        <v>2</v>
      </c>
    </row>
    <row r="35" spans="1:6" s="2" customFormat="1" ht="15" customHeight="1" x14ac:dyDescent="0.25">
      <c r="A35" s="65" t="s">
        <v>50</v>
      </c>
      <c r="B35" s="66" t="s">
        <v>51</v>
      </c>
      <c r="C35" s="70">
        <v>1737</v>
      </c>
      <c r="D35" s="70">
        <v>1737</v>
      </c>
      <c r="E35" s="39">
        <v>100</v>
      </c>
      <c r="F35" s="101">
        <v>2</v>
      </c>
    </row>
    <row r="36" spans="1:6" s="2" customFormat="1" ht="15" customHeight="1" x14ac:dyDescent="0.25">
      <c r="A36" s="65" t="s">
        <v>52</v>
      </c>
      <c r="B36" s="66" t="s">
        <v>53</v>
      </c>
      <c r="C36" s="39">
        <v>685</v>
      </c>
      <c r="D36" s="39">
        <v>685</v>
      </c>
      <c r="E36" s="39">
        <v>100</v>
      </c>
      <c r="F36" s="101">
        <v>2</v>
      </c>
    </row>
    <row r="37" spans="1:6" s="2" customFormat="1" ht="15" customHeight="1" x14ac:dyDescent="0.25">
      <c r="A37" s="65" t="s">
        <v>54</v>
      </c>
      <c r="B37" s="66" t="s">
        <v>55</v>
      </c>
      <c r="C37" s="39">
        <v>372</v>
      </c>
      <c r="D37" s="39">
        <v>372</v>
      </c>
      <c r="E37" s="39">
        <v>100</v>
      </c>
      <c r="F37" s="101">
        <v>2</v>
      </c>
    </row>
    <row r="38" spans="1:6" s="2" customFormat="1" ht="15" customHeight="1" x14ac:dyDescent="0.25">
      <c r="A38" s="65" t="s">
        <v>56</v>
      </c>
      <c r="B38" s="66" t="s">
        <v>57</v>
      </c>
      <c r="C38" s="39">
        <v>497</v>
      </c>
      <c r="D38" s="39">
        <v>497</v>
      </c>
      <c r="E38" s="39">
        <v>100</v>
      </c>
      <c r="F38" s="101">
        <v>2</v>
      </c>
    </row>
    <row r="39" spans="1:6" s="2" customFormat="1" ht="15" customHeight="1" x14ac:dyDescent="0.25">
      <c r="A39" s="65" t="s">
        <v>58</v>
      </c>
      <c r="B39" s="66" t="s">
        <v>59</v>
      </c>
      <c r="C39" s="39">
        <v>579</v>
      </c>
      <c r="D39" s="39">
        <v>579</v>
      </c>
      <c r="E39" s="39">
        <v>100</v>
      </c>
      <c r="F39" s="101">
        <v>2</v>
      </c>
    </row>
    <row r="40" spans="1:6" s="2" customFormat="1" ht="15" customHeight="1" x14ac:dyDescent="0.25">
      <c r="A40" s="65" t="s">
        <v>60</v>
      </c>
      <c r="B40" s="66" t="s">
        <v>61</v>
      </c>
      <c r="C40" s="39">
        <v>215</v>
      </c>
      <c r="D40" s="39">
        <v>215</v>
      </c>
      <c r="E40" s="39">
        <v>100</v>
      </c>
      <c r="F40" s="101">
        <v>2</v>
      </c>
    </row>
    <row r="41" spans="1:6" s="2" customFormat="1" ht="15" customHeight="1" x14ac:dyDescent="0.25">
      <c r="A41" s="65" t="s">
        <v>142</v>
      </c>
      <c r="B41" s="66" t="s">
        <v>143</v>
      </c>
      <c r="C41" s="70">
        <v>1882</v>
      </c>
      <c r="D41" s="70">
        <v>1882</v>
      </c>
      <c r="E41" s="39">
        <v>100</v>
      </c>
      <c r="F41" s="101">
        <v>2</v>
      </c>
    </row>
    <row r="42" spans="1:6" s="2" customFormat="1" ht="15" customHeight="1" x14ac:dyDescent="0.25">
      <c r="A42" s="65" t="s">
        <v>144</v>
      </c>
      <c r="B42" s="66" t="s">
        <v>145</v>
      </c>
      <c r="C42" s="39">
        <v>660</v>
      </c>
      <c r="D42" s="39">
        <v>660</v>
      </c>
      <c r="E42" s="39">
        <v>100</v>
      </c>
      <c r="F42" s="101">
        <v>2</v>
      </c>
    </row>
    <row r="43" spans="1:6" s="2" customFormat="1" ht="15" customHeight="1" x14ac:dyDescent="0.25">
      <c r="A43" s="65" t="s">
        <v>62</v>
      </c>
      <c r="B43" s="66" t="s">
        <v>63</v>
      </c>
      <c r="C43" s="39">
        <v>337</v>
      </c>
      <c r="D43" s="39">
        <v>337</v>
      </c>
      <c r="E43" s="39">
        <v>100</v>
      </c>
      <c r="F43" s="101">
        <v>2</v>
      </c>
    </row>
    <row r="44" spans="1:6" s="2" customFormat="1" ht="15" customHeight="1" x14ac:dyDescent="0.25">
      <c r="A44" s="65" t="s">
        <v>64</v>
      </c>
      <c r="B44" s="66" t="s">
        <v>65</v>
      </c>
      <c r="C44" s="39">
        <v>515</v>
      </c>
      <c r="D44" s="39">
        <v>515</v>
      </c>
      <c r="E44" s="39">
        <v>100</v>
      </c>
      <c r="F44" s="101">
        <v>2</v>
      </c>
    </row>
    <row r="45" spans="1:6" s="2" customFormat="1" ht="15" customHeight="1" x14ac:dyDescent="0.25">
      <c r="A45" s="65" t="s">
        <v>66</v>
      </c>
      <c r="B45" s="66" t="s">
        <v>67</v>
      </c>
      <c r="C45" s="39">
        <v>226</v>
      </c>
      <c r="D45" s="39">
        <v>226</v>
      </c>
      <c r="E45" s="39">
        <v>100</v>
      </c>
      <c r="F45" s="101">
        <v>2</v>
      </c>
    </row>
    <row r="46" spans="1:6" s="2" customFormat="1" ht="15" customHeight="1" x14ac:dyDescent="0.25">
      <c r="A46" s="65" t="s">
        <v>68</v>
      </c>
      <c r="B46" s="66" t="s">
        <v>69</v>
      </c>
      <c r="C46" s="39">
        <v>137</v>
      </c>
      <c r="D46" s="39">
        <v>137</v>
      </c>
      <c r="E46" s="39">
        <v>100</v>
      </c>
      <c r="F46" s="101">
        <v>2</v>
      </c>
    </row>
    <row r="47" spans="1:6" s="2" customFormat="1" ht="15" customHeight="1" x14ac:dyDescent="0.25">
      <c r="A47" s="65" t="s">
        <v>70</v>
      </c>
      <c r="B47" s="66" t="s">
        <v>71</v>
      </c>
      <c r="C47" s="39">
        <v>318</v>
      </c>
      <c r="D47" s="39">
        <v>318</v>
      </c>
      <c r="E47" s="39">
        <v>100</v>
      </c>
      <c r="F47" s="101">
        <v>2</v>
      </c>
    </row>
    <row r="48" spans="1:6" s="2" customFormat="1" ht="15" customHeight="1" x14ac:dyDescent="0.25">
      <c r="A48" s="65" t="s">
        <v>72</v>
      </c>
      <c r="B48" s="66" t="s">
        <v>73</v>
      </c>
      <c r="C48" s="41">
        <v>0</v>
      </c>
      <c r="D48" s="41">
        <v>0</v>
      </c>
      <c r="E48" s="41">
        <v>0</v>
      </c>
      <c r="F48" s="103">
        <v>0</v>
      </c>
    </row>
    <row r="49" spans="1:6" s="2" customFormat="1" ht="15" customHeight="1" x14ac:dyDescent="0.25">
      <c r="A49" s="65" t="s">
        <v>74</v>
      </c>
      <c r="B49" s="66" t="s">
        <v>75</v>
      </c>
      <c r="C49" s="41">
        <v>0</v>
      </c>
      <c r="D49" s="41">
        <v>0</v>
      </c>
      <c r="E49" s="41">
        <v>0</v>
      </c>
      <c r="F49" s="103">
        <v>0</v>
      </c>
    </row>
    <row r="50" spans="1:6" s="2" customFormat="1" ht="15" customHeight="1" x14ac:dyDescent="0.25">
      <c r="A50" s="65" t="s">
        <v>76</v>
      </c>
      <c r="B50" s="66" t="s">
        <v>77</v>
      </c>
      <c r="C50" s="70">
        <v>2290</v>
      </c>
      <c r="D50" s="70">
        <v>2290</v>
      </c>
      <c r="E50" s="39">
        <v>100</v>
      </c>
      <c r="F50" s="101">
        <v>2</v>
      </c>
    </row>
    <row r="51" spans="1:6" ht="15" customHeight="1" x14ac:dyDescent="0.2">
      <c r="A51" s="107"/>
      <c r="B51" s="107" t="s">
        <v>423</v>
      </c>
      <c r="C51" s="108">
        <v>33994</v>
      </c>
      <c r="D51" s="108">
        <v>33994</v>
      </c>
      <c r="E51" s="115">
        <v>100</v>
      </c>
      <c r="F51" s="107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20" zoomScaleNormal="100" zoomScaleSheetLayoutView="120" workbookViewId="0">
      <selection activeCell="G15" sqref="G15"/>
    </sheetView>
  </sheetViews>
  <sheetFormatPr defaultColWidth="10.5" defaultRowHeight="11.25" x14ac:dyDescent="0.2"/>
  <cols>
    <col min="1" max="1" width="10" style="124" customWidth="1"/>
    <col min="2" max="2" width="34.1640625" style="124" customWidth="1"/>
    <col min="3" max="3" width="14.5" style="124" customWidth="1"/>
    <col min="4" max="4" width="14.1640625" style="124" customWidth="1"/>
    <col min="5" max="5" width="14.1640625" style="155" customWidth="1"/>
    <col min="6" max="6" width="18.83203125" style="124" customWidth="1"/>
    <col min="7" max="7" width="14.6640625" style="155" customWidth="1"/>
    <col min="8" max="8" width="16.83203125" style="124" customWidth="1"/>
    <col min="9" max="16384" width="10.5" style="125"/>
  </cols>
  <sheetData>
    <row r="1" spans="1:8" ht="43.5" customHeight="1" x14ac:dyDescent="0.3">
      <c r="A1" s="156"/>
      <c r="B1" s="156"/>
      <c r="C1" s="156"/>
      <c r="D1" s="156"/>
      <c r="E1" s="157"/>
      <c r="F1" s="215" t="s">
        <v>646</v>
      </c>
      <c r="G1" s="199"/>
      <c r="H1" s="199"/>
    </row>
    <row r="2" spans="1:8" ht="41.25" customHeight="1" x14ac:dyDescent="0.2">
      <c r="A2" s="216" t="s">
        <v>645</v>
      </c>
      <c r="B2" s="216"/>
      <c r="C2" s="216"/>
      <c r="D2" s="216"/>
      <c r="E2" s="216"/>
      <c r="F2" s="216"/>
      <c r="G2" s="216"/>
      <c r="H2" s="216"/>
    </row>
    <row r="3" spans="1:8" ht="12.75" x14ac:dyDescent="0.2">
      <c r="A3" s="208" t="s">
        <v>593</v>
      </c>
      <c r="B3" s="217" t="s">
        <v>615</v>
      </c>
      <c r="C3" s="218" t="s">
        <v>616</v>
      </c>
      <c r="D3" s="218"/>
      <c r="E3" s="219" t="s">
        <v>617</v>
      </c>
      <c r="F3" s="219"/>
      <c r="G3" s="218" t="s">
        <v>618</v>
      </c>
      <c r="H3" s="218"/>
    </row>
    <row r="4" spans="1:8" ht="24" x14ac:dyDescent="0.2">
      <c r="A4" s="208"/>
      <c r="B4" s="217"/>
      <c r="C4" s="162" t="s">
        <v>619</v>
      </c>
      <c r="D4" s="138" t="s">
        <v>620</v>
      </c>
      <c r="E4" s="163" t="s">
        <v>619</v>
      </c>
      <c r="F4" s="164" t="s">
        <v>620</v>
      </c>
      <c r="G4" s="162" t="s">
        <v>619</v>
      </c>
      <c r="H4" s="138" t="s">
        <v>620</v>
      </c>
    </row>
    <row r="5" spans="1:8" x14ac:dyDescent="0.2">
      <c r="A5" s="179" t="s">
        <v>621</v>
      </c>
      <c r="B5" s="179" t="s">
        <v>622</v>
      </c>
      <c r="C5" s="146">
        <v>30498591.359999999</v>
      </c>
      <c r="D5" s="147">
        <v>10900</v>
      </c>
      <c r="E5" s="146">
        <v>-516778</v>
      </c>
      <c r="F5" s="147">
        <v>-200</v>
      </c>
      <c r="G5" s="146">
        <v>29981813.359999999</v>
      </c>
      <c r="H5" s="147">
        <v>10700</v>
      </c>
    </row>
    <row r="6" spans="1:8" x14ac:dyDescent="0.2">
      <c r="A6" s="179">
        <v>560267</v>
      </c>
      <c r="B6" s="179" t="s">
        <v>135</v>
      </c>
      <c r="C6" s="146"/>
      <c r="D6" s="147"/>
      <c r="E6" s="146">
        <v>258389</v>
      </c>
      <c r="F6" s="147">
        <v>100</v>
      </c>
      <c r="G6" s="146">
        <v>258389</v>
      </c>
      <c r="H6" s="147">
        <v>100</v>
      </c>
    </row>
    <row r="7" spans="1:8" ht="21" x14ac:dyDescent="0.2">
      <c r="A7" s="179">
        <v>560268</v>
      </c>
      <c r="B7" s="179" t="s">
        <v>137</v>
      </c>
      <c r="C7" s="146"/>
      <c r="D7" s="147"/>
      <c r="E7" s="146">
        <v>258389</v>
      </c>
      <c r="F7" s="147">
        <v>100</v>
      </c>
      <c r="G7" s="146">
        <v>258389</v>
      </c>
      <c r="H7" s="147">
        <v>100</v>
      </c>
    </row>
    <row r="8" spans="1:8" x14ac:dyDescent="0.2">
      <c r="A8" s="301" t="s">
        <v>612</v>
      </c>
      <c r="B8" s="301"/>
      <c r="C8" s="146">
        <f>C5+C6+C7</f>
        <v>30498591.359999999</v>
      </c>
      <c r="D8" s="147">
        <f>D5+D6+D7</f>
        <v>10900</v>
      </c>
      <c r="E8" s="146">
        <f>E5+E6+E7</f>
        <v>0</v>
      </c>
      <c r="F8" s="147">
        <f>F5+F6+F7</f>
        <v>0</v>
      </c>
      <c r="G8" s="146">
        <f>G5+G6+G7</f>
        <v>30498591.359999999</v>
      </c>
      <c r="H8" s="147">
        <f>H5+H6+H7</f>
        <v>10900</v>
      </c>
    </row>
    <row r="9" spans="1:8" x14ac:dyDescent="0.2">
      <c r="A9" s="302"/>
      <c r="B9" s="302"/>
      <c r="C9" s="302"/>
      <c r="D9" s="302"/>
      <c r="E9" s="303"/>
      <c r="F9" s="302"/>
      <c r="G9" s="303"/>
      <c r="H9" s="302"/>
    </row>
  </sheetData>
  <autoFilter ref="B1:B8"/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550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s="15" customFormat="1" ht="68.099999999999994" customHeight="1" x14ac:dyDescent="0.2">
      <c r="A5" s="278" t="s">
        <v>551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428</v>
      </c>
      <c r="B8" s="263"/>
      <c r="C8" s="263"/>
      <c r="D8" s="263" t="s">
        <v>429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27.1" customHeight="1" x14ac:dyDescent="0.25">
      <c r="A12" s="246"/>
      <c r="B12" s="246"/>
      <c r="C12" s="7" t="s">
        <v>552</v>
      </c>
      <c r="D12" s="7" t="s">
        <v>553</v>
      </c>
      <c r="E12" s="7" t="s">
        <v>554</v>
      </c>
      <c r="F12" s="7" t="s">
        <v>552</v>
      </c>
      <c r="G12" s="7" t="s">
        <v>553</v>
      </c>
      <c r="H12" s="7" t="s">
        <v>554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14</v>
      </c>
      <c r="D13" s="39">
        <v>53</v>
      </c>
      <c r="E13" s="71">
        <v>26.415089999999999</v>
      </c>
      <c r="F13" s="39">
        <v>23</v>
      </c>
      <c r="G13" s="39">
        <v>61</v>
      </c>
      <c r="H13" s="72">
        <v>37.704920000000001</v>
      </c>
      <c r="I13" s="72">
        <v>42.740079999999999</v>
      </c>
      <c r="J13" s="112">
        <v>1</v>
      </c>
      <c r="K13" s="112">
        <v>0.5</v>
      </c>
      <c r="L13" s="102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2</v>
      </c>
      <c r="E14" s="67">
        <v>0</v>
      </c>
      <c r="F14" s="39">
        <v>4</v>
      </c>
      <c r="G14" s="39">
        <v>12</v>
      </c>
      <c r="H14" s="72">
        <v>33.333329999999997</v>
      </c>
      <c r="I14" s="39">
        <v>100</v>
      </c>
      <c r="J14" s="112">
        <v>1</v>
      </c>
      <c r="K14" s="112">
        <v>0.5</v>
      </c>
      <c r="L14" s="102">
        <v>1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39">
        <v>1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2</v>
      </c>
      <c r="D16" s="39">
        <v>90</v>
      </c>
      <c r="E16" s="71">
        <v>2.2222200000000001</v>
      </c>
      <c r="F16" s="39">
        <v>12</v>
      </c>
      <c r="G16" s="39">
        <v>111</v>
      </c>
      <c r="H16" s="72">
        <v>10.81081</v>
      </c>
      <c r="I16" s="72">
        <v>386.48694</v>
      </c>
      <c r="J16" s="112">
        <v>1</v>
      </c>
      <c r="K16" s="113">
        <v>0</v>
      </c>
      <c r="L16" s="102">
        <v>1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19</v>
      </c>
      <c r="D17" s="39">
        <v>83</v>
      </c>
      <c r="E17" s="71">
        <v>22.891570000000002</v>
      </c>
      <c r="F17" s="39">
        <v>68</v>
      </c>
      <c r="G17" s="39">
        <v>198</v>
      </c>
      <c r="H17" s="72">
        <v>34.343429999999998</v>
      </c>
      <c r="I17" s="72">
        <v>50.026539999999997</v>
      </c>
      <c r="J17" s="112">
        <v>1</v>
      </c>
      <c r="K17" s="112">
        <v>0.5</v>
      </c>
      <c r="L17" s="102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3</v>
      </c>
      <c r="D18" s="39">
        <v>46</v>
      </c>
      <c r="E18" s="71">
        <v>6.5217400000000003</v>
      </c>
      <c r="F18" s="39">
        <v>10</v>
      </c>
      <c r="G18" s="39">
        <v>106</v>
      </c>
      <c r="H18" s="72">
        <v>9.4339600000000008</v>
      </c>
      <c r="I18" s="72">
        <v>44.654029999999999</v>
      </c>
      <c r="J18" s="112">
        <v>1</v>
      </c>
      <c r="K18" s="113">
        <v>0</v>
      </c>
      <c r="L18" s="102">
        <v>1</v>
      </c>
    </row>
    <row r="19" spans="1:12" s="2" customFormat="1" ht="15" customHeight="1" x14ac:dyDescent="0.25">
      <c r="A19" s="65" t="s">
        <v>118</v>
      </c>
      <c r="B19" s="66" t="s">
        <v>119</v>
      </c>
      <c r="C19" s="41">
        <v>0</v>
      </c>
      <c r="D19" s="39">
        <v>56</v>
      </c>
      <c r="E19" s="67">
        <v>0</v>
      </c>
      <c r="F19" s="39">
        <v>1</v>
      </c>
      <c r="G19" s="39">
        <v>88</v>
      </c>
      <c r="H19" s="72">
        <v>1.13636</v>
      </c>
      <c r="I19" s="39">
        <v>100</v>
      </c>
      <c r="J19" s="112">
        <v>1</v>
      </c>
      <c r="K19" s="113">
        <v>0</v>
      </c>
      <c r="L19" s="102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1</v>
      </c>
      <c r="D20" s="39">
        <v>18</v>
      </c>
      <c r="E20" s="71">
        <v>5.5555599999999998</v>
      </c>
      <c r="F20" s="41">
        <v>0</v>
      </c>
      <c r="G20" s="39">
        <v>21</v>
      </c>
      <c r="H20" s="41">
        <v>0</v>
      </c>
      <c r="I20" s="39">
        <v>-100</v>
      </c>
      <c r="J20" s="113">
        <v>0</v>
      </c>
      <c r="K20" s="113">
        <v>0</v>
      </c>
      <c r="L20" s="103">
        <v>0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43</v>
      </c>
      <c r="E21" s="67">
        <v>0</v>
      </c>
      <c r="F21" s="39">
        <v>9</v>
      </c>
      <c r="G21" s="39">
        <v>112</v>
      </c>
      <c r="H21" s="72">
        <v>8.0357099999999999</v>
      </c>
      <c r="I21" s="39">
        <v>100</v>
      </c>
      <c r="J21" s="112">
        <v>1</v>
      </c>
      <c r="K21" s="113">
        <v>0</v>
      </c>
      <c r="L21" s="102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12</v>
      </c>
      <c r="D22" s="39">
        <v>49</v>
      </c>
      <c r="E22" s="71">
        <v>24.489799999999999</v>
      </c>
      <c r="F22" s="39">
        <v>2</v>
      </c>
      <c r="G22" s="39">
        <v>52</v>
      </c>
      <c r="H22" s="72">
        <v>3.8461500000000002</v>
      </c>
      <c r="I22" s="72">
        <v>-84.294889999999995</v>
      </c>
      <c r="J22" s="113">
        <v>0</v>
      </c>
      <c r="K22" s="113">
        <v>0</v>
      </c>
      <c r="L22" s="103">
        <v>0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2</v>
      </c>
      <c r="D23" s="39">
        <v>54</v>
      </c>
      <c r="E23" s="71">
        <v>3.7037</v>
      </c>
      <c r="F23" s="39">
        <v>7</v>
      </c>
      <c r="G23" s="39">
        <v>55</v>
      </c>
      <c r="H23" s="72">
        <v>12.727270000000001</v>
      </c>
      <c r="I23" s="72">
        <v>243.63663</v>
      </c>
      <c r="J23" s="112">
        <v>1</v>
      </c>
      <c r="K23" s="113">
        <v>0</v>
      </c>
      <c r="L23" s="102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1</v>
      </c>
      <c r="D24" s="39">
        <v>3</v>
      </c>
      <c r="E24" s="71">
        <v>33.333329999999997</v>
      </c>
      <c r="F24" s="39">
        <v>2</v>
      </c>
      <c r="G24" s="39">
        <v>8</v>
      </c>
      <c r="H24" s="72">
        <v>25</v>
      </c>
      <c r="I24" s="72">
        <v>-24.99999</v>
      </c>
      <c r="J24" s="113">
        <v>0</v>
      </c>
      <c r="K24" s="112">
        <v>0.5</v>
      </c>
      <c r="L24" s="102">
        <v>0.5</v>
      </c>
    </row>
    <row r="25" spans="1:12" s="2" customFormat="1" ht="15" customHeight="1" x14ac:dyDescent="0.25">
      <c r="A25" s="65" t="s">
        <v>32</v>
      </c>
      <c r="B25" s="66" t="s">
        <v>33</v>
      </c>
      <c r="C25" s="39">
        <v>3</v>
      </c>
      <c r="D25" s="39">
        <v>7</v>
      </c>
      <c r="E25" s="71">
        <v>42.857140000000001</v>
      </c>
      <c r="F25" s="39">
        <v>8</v>
      </c>
      <c r="G25" s="39">
        <v>18</v>
      </c>
      <c r="H25" s="72">
        <v>44.44444</v>
      </c>
      <c r="I25" s="73">
        <v>3.7037</v>
      </c>
      <c r="J25" s="113">
        <v>0</v>
      </c>
      <c r="K25" s="112">
        <v>0.5</v>
      </c>
      <c r="L25" s="102">
        <v>0.5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39">
        <v>4</v>
      </c>
      <c r="E26" s="67">
        <v>0</v>
      </c>
      <c r="F26" s="41">
        <v>0</v>
      </c>
      <c r="G26" s="39">
        <v>7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2</v>
      </c>
      <c r="D27" s="39">
        <v>21</v>
      </c>
      <c r="E27" s="71">
        <v>9.5238099999999992</v>
      </c>
      <c r="F27" s="39">
        <v>6</v>
      </c>
      <c r="G27" s="39">
        <v>29</v>
      </c>
      <c r="H27" s="72">
        <v>20.68966</v>
      </c>
      <c r="I27" s="72">
        <v>117.24142000000001</v>
      </c>
      <c r="J27" s="112">
        <v>1</v>
      </c>
      <c r="K27" s="112">
        <v>0.5</v>
      </c>
      <c r="L27" s="102">
        <v>1</v>
      </c>
    </row>
    <row r="28" spans="1:12" s="2" customFormat="1" ht="15" customHeight="1" x14ac:dyDescent="0.25">
      <c r="A28" s="65" t="s">
        <v>36</v>
      </c>
      <c r="B28" s="66" t="s">
        <v>37</v>
      </c>
      <c r="C28" s="39">
        <v>3</v>
      </c>
      <c r="D28" s="39">
        <v>28</v>
      </c>
      <c r="E28" s="71">
        <v>10.71429</v>
      </c>
      <c r="F28" s="39">
        <v>3</v>
      </c>
      <c r="G28" s="39">
        <v>37</v>
      </c>
      <c r="H28" s="72">
        <v>8.1081099999999999</v>
      </c>
      <c r="I28" s="72">
        <v>-24.324339999999999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11</v>
      </c>
      <c r="E29" s="67">
        <v>0</v>
      </c>
      <c r="F29" s="39">
        <v>2</v>
      </c>
      <c r="G29" s="39">
        <v>11</v>
      </c>
      <c r="H29" s="72">
        <v>18.181819999999998</v>
      </c>
      <c r="I29" s="39">
        <v>100</v>
      </c>
      <c r="J29" s="112">
        <v>1</v>
      </c>
      <c r="K29" s="112">
        <v>0.5</v>
      </c>
      <c r="L29" s="102">
        <v>1</v>
      </c>
    </row>
    <row r="30" spans="1:12" s="2" customFormat="1" ht="15" customHeight="1" x14ac:dyDescent="0.25">
      <c r="A30" s="65" t="s">
        <v>40</v>
      </c>
      <c r="B30" s="66" t="s">
        <v>41</v>
      </c>
      <c r="C30" s="39">
        <v>1</v>
      </c>
      <c r="D30" s="39">
        <v>12</v>
      </c>
      <c r="E30" s="71">
        <v>8.3333300000000001</v>
      </c>
      <c r="F30" s="39">
        <v>1</v>
      </c>
      <c r="G30" s="39">
        <v>21</v>
      </c>
      <c r="H30" s="72">
        <v>4.7618999999999998</v>
      </c>
      <c r="I30" s="72">
        <v>-42.85718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3</v>
      </c>
      <c r="G31" s="39">
        <v>40</v>
      </c>
      <c r="H31" s="72">
        <v>7.5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39">
        <v>2</v>
      </c>
      <c r="D32" s="39">
        <v>24</v>
      </c>
      <c r="E32" s="71">
        <v>8.3333300000000001</v>
      </c>
      <c r="F32" s="39">
        <v>3</v>
      </c>
      <c r="G32" s="39">
        <v>25</v>
      </c>
      <c r="H32" s="72">
        <v>12</v>
      </c>
      <c r="I32" s="72">
        <v>44.000059999999998</v>
      </c>
      <c r="J32" s="112">
        <v>1</v>
      </c>
      <c r="K32" s="113">
        <v>0</v>
      </c>
      <c r="L32" s="102">
        <v>1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6</v>
      </c>
      <c r="E33" s="67">
        <v>0</v>
      </c>
      <c r="F33" s="39">
        <v>1</v>
      </c>
      <c r="G33" s="39">
        <v>8</v>
      </c>
      <c r="H33" s="72">
        <v>12.5</v>
      </c>
      <c r="I33" s="39">
        <v>100</v>
      </c>
      <c r="J33" s="112">
        <v>1</v>
      </c>
      <c r="K33" s="113">
        <v>0</v>
      </c>
      <c r="L33" s="102">
        <v>1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39">
        <v>33</v>
      </c>
      <c r="E34" s="67">
        <v>0</v>
      </c>
      <c r="F34" s="39">
        <v>9</v>
      </c>
      <c r="G34" s="39">
        <v>62</v>
      </c>
      <c r="H34" s="72">
        <v>14.51613</v>
      </c>
      <c r="I34" s="39">
        <v>100</v>
      </c>
      <c r="J34" s="112">
        <v>1</v>
      </c>
      <c r="K34" s="113">
        <v>0</v>
      </c>
      <c r="L34" s="102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41">
        <v>0</v>
      </c>
      <c r="D35" s="39">
        <v>11</v>
      </c>
      <c r="E35" s="67">
        <v>0</v>
      </c>
      <c r="F35" s="41">
        <v>0</v>
      </c>
      <c r="G35" s="39">
        <v>27</v>
      </c>
      <c r="H35" s="41">
        <v>0</v>
      </c>
      <c r="I35" s="41">
        <v>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41</v>
      </c>
      <c r="E36" s="67">
        <v>0</v>
      </c>
      <c r="F36" s="39">
        <v>21</v>
      </c>
      <c r="G36" s="39">
        <v>97</v>
      </c>
      <c r="H36" s="72">
        <v>21.649480000000001</v>
      </c>
      <c r="I36" s="39">
        <v>100</v>
      </c>
      <c r="J36" s="112">
        <v>1</v>
      </c>
      <c r="K36" s="112">
        <v>0.5</v>
      </c>
      <c r="L36" s="102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2</v>
      </c>
      <c r="D37" s="39">
        <v>8</v>
      </c>
      <c r="E37" s="71">
        <v>25</v>
      </c>
      <c r="F37" s="39">
        <v>1</v>
      </c>
      <c r="G37" s="39">
        <v>14</v>
      </c>
      <c r="H37" s="72">
        <v>7.1428599999999998</v>
      </c>
      <c r="I37" s="72">
        <v>-71.428560000000004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39">
        <v>21</v>
      </c>
      <c r="E38" s="67">
        <v>0</v>
      </c>
      <c r="F38" s="39">
        <v>6</v>
      </c>
      <c r="G38" s="39">
        <v>38</v>
      </c>
      <c r="H38" s="72">
        <v>15.78947</v>
      </c>
      <c r="I38" s="39">
        <v>100</v>
      </c>
      <c r="J38" s="112">
        <v>1</v>
      </c>
      <c r="K38" s="113">
        <v>0</v>
      </c>
      <c r="L38" s="102">
        <v>1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3</v>
      </c>
      <c r="D39" s="39">
        <v>13</v>
      </c>
      <c r="E39" s="71">
        <v>23.076920000000001</v>
      </c>
      <c r="F39" s="41">
        <v>0</v>
      </c>
      <c r="G39" s="39">
        <v>18</v>
      </c>
      <c r="H39" s="41">
        <v>0</v>
      </c>
      <c r="I39" s="39">
        <v>-100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1</v>
      </c>
      <c r="D40" s="39">
        <v>40</v>
      </c>
      <c r="E40" s="71">
        <v>2.5</v>
      </c>
      <c r="F40" s="39">
        <v>1</v>
      </c>
      <c r="G40" s="39">
        <v>52</v>
      </c>
      <c r="H40" s="72">
        <v>1.9230799999999999</v>
      </c>
      <c r="I40" s="73">
        <v>-23.076799999999999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7</v>
      </c>
      <c r="E41" s="67">
        <v>0</v>
      </c>
      <c r="F41" s="41">
        <v>0</v>
      </c>
      <c r="G41" s="39">
        <v>9</v>
      </c>
      <c r="H41" s="41">
        <v>0</v>
      </c>
      <c r="I41" s="41">
        <v>0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1</v>
      </c>
      <c r="D42" s="39">
        <v>64</v>
      </c>
      <c r="E42" s="71">
        <v>1.5625</v>
      </c>
      <c r="F42" s="39">
        <v>7</v>
      </c>
      <c r="G42" s="39">
        <v>40</v>
      </c>
      <c r="H42" s="72">
        <v>17.5</v>
      </c>
      <c r="I42" s="70">
        <v>1020</v>
      </c>
      <c r="J42" s="112">
        <v>1</v>
      </c>
      <c r="K42" s="112">
        <v>0.5</v>
      </c>
      <c r="L42" s="102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41">
        <v>0</v>
      </c>
      <c r="D43" s="39">
        <v>22</v>
      </c>
      <c r="E43" s="67">
        <v>0</v>
      </c>
      <c r="F43" s="39">
        <v>22</v>
      </c>
      <c r="G43" s="39">
        <v>88</v>
      </c>
      <c r="H43" s="72">
        <v>25</v>
      </c>
      <c r="I43" s="39">
        <v>100</v>
      </c>
      <c r="J43" s="112">
        <v>1</v>
      </c>
      <c r="K43" s="112">
        <v>0.5</v>
      </c>
      <c r="L43" s="102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39">
        <v>15</v>
      </c>
      <c r="E44" s="67">
        <v>0</v>
      </c>
      <c r="F44" s="39">
        <v>9</v>
      </c>
      <c r="G44" s="39">
        <v>23</v>
      </c>
      <c r="H44" s="72">
        <v>39.130429999999997</v>
      </c>
      <c r="I44" s="39">
        <v>100</v>
      </c>
      <c r="J44" s="112">
        <v>1</v>
      </c>
      <c r="K44" s="112">
        <v>0.5</v>
      </c>
      <c r="L44" s="102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39">
        <v>12</v>
      </c>
      <c r="E45" s="67">
        <v>0</v>
      </c>
      <c r="F45" s="39">
        <v>1</v>
      </c>
      <c r="G45" s="39">
        <v>16</v>
      </c>
      <c r="H45" s="72">
        <v>6.25</v>
      </c>
      <c r="I45" s="39">
        <v>100</v>
      </c>
      <c r="J45" s="112">
        <v>1</v>
      </c>
      <c r="K45" s="113">
        <v>0</v>
      </c>
      <c r="L45" s="102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39">
        <v>13</v>
      </c>
      <c r="E46" s="67">
        <v>0</v>
      </c>
      <c r="F46" s="39">
        <v>12</v>
      </c>
      <c r="G46" s="39">
        <v>23</v>
      </c>
      <c r="H46" s="72">
        <v>52.173909999999999</v>
      </c>
      <c r="I46" s="39">
        <v>100</v>
      </c>
      <c r="J46" s="112">
        <v>1</v>
      </c>
      <c r="K46" s="112">
        <v>0.5</v>
      </c>
      <c r="L46" s="102">
        <v>1</v>
      </c>
    </row>
    <row r="47" spans="1:12" s="2" customFormat="1" ht="15" customHeight="1" x14ac:dyDescent="0.25">
      <c r="A47" s="65" t="s">
        <v>68</v>
      </c>
      <c r="B47" s="66" t="s">
        <v>69</v>
      </c>
      <c r="C47" s="41">
        <v>0</v>
      </c>
      <c r="D47" s="39">
        <v>3</v>
      </c>
      <c r="E47" s="67">
        <v>0</v>
      </c>
      <c r="F47" s="41">
        <v>0</v>
      </c>
      <c r="G47" s="39">
        <v>10</v>
      </c>
      <c r="H47" s="41">
        <v>0</v>
      </c>
      <c r="I47" s="41">
        <v>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39">
        <v>1</v>
      </c>
      <c r="D48" s="39">
        <v>1</v>
      </c>
      <c r="E48" s="71">
        <v>100</v>
      </c>
      <c r="F48" s="41">
        <v>0</v>
      </c>
      <c r="G48" s="41">
        <v>0</v>
      </c>
      <c r="H48" s="41">
        <v>0</v>
      </c>
      <c r="I48" s="39">
        <v>-100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39">
        <v>1</v>
      </c>
      <c r="D49" s="39">
        <v>29</v>
      </c>
      <c r="E49" s="71">
        <v>3.44828</v>
      </c>
      <c r="F49" s="39">
        <v>9</v>
      </c>
      <c r="G49" s="39">
        <v>48</v>
      </c>
      <c r="H49" s="72">
        <v>18.75</v>
      </c>
      <c r="I49" s="72">
        <v>443.74934999999999</v>
      </c>
      <c r="J49" s="112">
        <v>1</v>
      </c>
      <c r="K49" s="112">
        <v>0.5</v>
      </c>
      <c r="L49" s="102">
        <v>1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39">
        <v>7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39">
        <v>1</v>
      </c>
      <c r="E52" s="67">
        <v>0</v>
      </c>
      <c r="F52" s="39">
        <v>1</v>
      </c>
      <c r="G52" s="39">
        <v>1</v>
      </c>
      <c r="H52" s="72">
        <v>100</v>
      </c>
      <c r="I52" s="39">
        <v>100</v>
      </c>
      <c r="J52" s="112">
        <v>1</v>
      </c>
      <c r="K52" s="112">
        <v>1</v>
      </c>
      <c r="L52" s="102">
        <v>1</v>
      </c>
    </row>
    <row r="53" spans="1:12" s="2" customFormat="1" ht="15" customHeight="1" x14ac:dyDescent="0.25">
      <c r="A53" s="65" t="s">
        <v>150</v>
      </c>
      <c r="B53" s="66" t="s">
        <v>151</v>
      </c>
      <c r="C53" s="39">
        <v>1</v>
      </c>
      <c r="D53" s="39">
        <v>15</v>
      </c>
      <c r="E53" s="71">
        <v>6.6666699999999999</v>
      </c>
      <c r="F53" s="41">
        <v>0</v>
      </c>
      <c r="G53" s="39">
        <v>26</v>
      </c>
      <c r="H53" s="41">
        <v>0</v>
      </c>
      <c r="I53" s="39">
        <v>-100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39">
        <v>1</v>
      </c>
      <c r="G54" s="39">
        <v>41</v>
      </c>
      <c r="H54" s="72">
        <v>2.4390200000000002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75</v>
      </c>
      <c r="D55" s="115">
        <v>959</v>
      </c>
      <c r="E55" s="109">
        <v>7.8206499999999997</v>
      </c>
      <c r="F55" s="115">
        <v>265</v>
      </c>
      <c r="G55" s="108">
        <v>1661</v>
      </c>
      <c r="H55" s="109">
        <v>15.95424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40" activePane="bottomLeft" state="frozenSplit"/>
      <selection pane="bottomLeft" activeCell="I11" sqref="I11:I1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555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ht="74.099999999999994" customHeight="1" x14ac:dyDescent="0.2">
      <c r="A5" s="278" t="s">
        <v>556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428</v>
      </c>
      <c r="B8" s="263"/>
      <c r="C8" s="263"/>
      <c r="D8" s="263" t="s">
        <v>429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39.1" customHeight="1" x14ac:dyDescent="0.25">
      <c r="A12" s="246"/>
      <c r="B12" s="246"/>
      <c r="C12" s="7" t="s">
        <v>557</v>
      </c>
      <c r="D12" s="7" t="s">
        <v>558</v>
      </c>
      <c r="E12" s="7" t="s">
        <v>559</v>
      </c>
      <c r="F12" s="7" t="s">
        <v>557</v>
      </c>
      <c r="G12" s="7" t="s">
        <v>560</v>
      </c>
      <c r="H12" s="7" t="s">
        <v>561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3</v>
      </c>
      <c r="D13" s="39">
        <v>8</v>
      </c>
      <c r="E13" s="118">
        <v>37.5</v>
      </c>
      <c r="F13" s="41">
        <v>0</v>
      </c>
      <c r="G13" s="39">
        <v>7</v>
      </c>
      <c r="H13" s="41">
        <v>0</v>
      </c>
      <c r="I13" s="39">
        <v>-100</v>
      </c>
      <c r="J13" s="113">
        <v>0</v>
      </c>
      <c r="K13" s="113">
        <v>0</v>
      </c>
      <c r="L13" s="103">
        <v>0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1</v>
      </c>
      <c r="E14" s="67">
        <v>0</v>
      </c>
      <c r="F14" s="41">
        <v>0</v>
      </c>
      <c r="G14" s="41">
        <v>0</v>
      </c>
      <c r="H14" s="41">
        <v>0</v>
      </c>
      <c r="I14" s="41">
        <v>0</v>
      </c>
      <c r="J14" s="113">
        <v>0</v>
      </c>
      <c r="K14" s="113">
        <v>0</v>
      </c>
      <c r="L14" s="103">
        <v>0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41">
        <v>0</v>
      </c>
      <c r="D16" s="39">
        <v>18</v>
      </c>
      <c r="E16" s="67">
        <v>0</v>
      </c>
      <c r="F16" s="41">
        <v>0</v>
      </c>
      <c r="G16" s="39">
        <v>7</v>
      </c>
      <c r="H16" s="41">
        <v>0</v>
      </c>
      <c r="I16" s="41">
        <v>0</v>
      </c>
      <c r="J16" s="113">
        <v>0</v>
      </c>
      <c r="K16" s="113">
        <v>0</v>
      </c>
      <c r="L16" s="103">
        <v>0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1</v>
      </c>
      <c r="D17" s="39">
        <v>12</v>
      </c>
      <c r="E17" s="71">
        <v>8.3333300000000001</v>
      </c>
      <c r="F17" s="39">
        <v>4</v>
      </c>
      <c r="G17" s="39">
        <v>12</v>
      </c>
      <c r="H17" s="72">
        <v>33.333329999999997</v>
      </c>
      <c r="I17" s="72">
        <v>300.00011999999998</v>
      </c>
      <c r="J17" s="111">
        <v>1</v>
      </c>
      <c r="K17" s="112">
        <v>0.5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41">
        <v>0</v>
      </c>
      <c r="D18" s="39">
        <v>11</v>
      </c>
      <c r="E18" s="67">
        <v>0</v>
      </c>
      <c r="F18" s="41">
        <v>0</v>
      </c>
      <c r="G18" s="39">
        <v>13</v>
      </c>
      <c r="H18" s="41">
        <v>0</v>
      </c>
      <c r="I18" s="41">
        <v>0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41">
        <v>0</v>
      </c>
      <c r="D19" s="39">
        <v>7</v>
      </c>
      <c r="E19" s="67">
        <v>0</v>
      </c>
      <c r="F19" s="39">
        <v>1</v>
      </c>
      <c r="G19" s="39">
        <v>8</v>
      </c>
      <c r="H19" s="42">
        <v>12.5</v>
      </c>
      <c r="I19" s="39">
        <v>100</v>
      </c>
      <c r="J19" s="111">
        <v>1</v>
      </c>
      <c r="K19" s="112">
        <v>0.5</v>
      </c>
      <c r="L19" s="101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41">
        <v>0</v>
      </c>
      <c r="D20" s="39">
        <v>4</v>
      </c>
      <c r="E20" s="67">
        <v>0</v>
      </c>
      <c r="F20" s="41">
        <v>0</v>
      </c>
      <c r="G20" s="39">
        <v>2</v>
      </c>
      <c r="H20" s="41">
        <v>0</v>
      </c>
      <c r="I20" s="41">
        <v>0</v>
      </c>
      <c r="J20" s="113">
        <v>0</v>
      </c>
      <c r="K20" s="113">
        <v>0</v>
      </c>
      <c r="L20" s="103">
        <v>0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7</v>
      </c>
      <c r="E21" s="67">
        <v>0</v>
      </c>
      <c r="F21" s="39">
        <v>2</v>
      </c>
      <c r="G21" s="39">
        <v>6</v>
      </c>
      <c r="H21" s="72">
        <v>33.333329999999997</v>
      </c>
      <c r="I21" s="39">
        <v>100</v>
      </c>
      <c r="J21" s="111">
        <v>1</v>
      </c>
      <c r="K21" s="112">
        <v>0.5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41">
        <v>0</v>
      </c>
      <c r="D22" s="39">
        <v>1</v>
      </c>
      <c r="E22" s="67">
        <v>0</v>
      </c>
      <c r="F22" s="41">
        <v>0</v>
      </c>
      <c r="G22" s="39">
        <v>4</v>
      </c>
      <c r="H22" s="41">
        <v>0</v>
      </c>
      <c r="I22" s="41">
        <v>0</v>
      </c>
      <c r="J22" s="113">
        <v>0</v>
      </c>
      <c r="K22" s="113">
        <v>0</v>
      </c>
      <c r="L22" s="103">
        <v>0</v>
      </c>
    </row>
    <row r="23" spans="1:12" s="2" customFormat="1" ht="15" customHeight="1" x14ac:dyDescent="0.25">
      <c r="A23" s="65" t="s">
        <v>138</v>
      </c>
      <c r="B23" s="66" t="s">
        <v>139</v>
      </c>
      <c r="C23" s="41">
        <v>0</v>
      </c>
      <c r="D23" s="39">
        <v>1</v>
      </c>
      <c r="E23" s="67">
        <v>0</v>
      </c>
      <c r="F23" s="39">
        <v>2</v>
      </c>
      <c r="G23" s="39">
        <v>3</v>
      </c>
      <c r="H23" s="72">
        <v>66.666669999999996</v>
      </c>
      <c r="I23" s="39">
        <v>100</v>
      </c>
      <c r="J23" s="111">
        <v>1</v>
      </c>
      <c r="K23" s="112">
        <v>0.5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41">
        <v>0</v>
      </c>
      <c r="D24" s="41">
        <v>0</v>
      </c>
      <c r="E24" s="67">
        <v>0</v>
      </c>
      <c r="F24" s="41">
        <v>0</v>
      </c>
      <c r="G24" s="39">
        <v>1</v>
      </c>
      <c r="H24" s="41">
        <v>0</v>
      </c>
      <c r="I24" s="41">
        <v>0</v>
      </c>
      <c r="J24" s="113">
        <v>0</v>
      </c>
      <c r="K24" s="113">
        <v>0</v>
      </c>
      <c r="L24" s="103">
        <v>0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41">
        <v>0</v>
      </c>
      <c r="E25" s="67">
        <v>0</v>
      </c>
      <c r="F25" s="41">
        <v>0</v>
      </c>
      <c r="G25" s="41">
        <v>0</v>
      </c>
      <c r="H25" s="41">
        <v>0</v>
      </c>
      <c r="I25" s="41">
        <v>0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41">
        <v>0</v>
      </c>
      <c r="E26" s="67">
        <v>0</v>
      </c>
      <c r="F26" s="41">
        <v>0</v>
      </c>
      <c r="G26" s="41">
        <v>0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41">
        <v>0</v>
      </c>
      <c r="D27" s="39">
        <v>4</v>
      </c>
      <c r="E27" s="67">
        <v>0</v>
      </c>
      <c r="F27" s="41">
        <v>0</v>
      </c>
      <c r="G27" s="39">
        <v>2</v>
      </c>
      <c r="H27" s="41">
        <v>0</v>
      </c>
      <c r="I27" s="41">
        <v>0</v>
      </c>
      <c r="J27" s="113">
        <v>0</v>
      </c>
      <c r="K27" s="113">
        <v>0</v>
      </c>
      <c r="L27" s="103">
        <v>0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41">
        <v>0</v>
      </c>
      <c r="E28" s="67">
        <v>0</v>
      </c>
      <c r="F28" s="39">
        <v>1</v>
      </c>
      <c r="G28" s="39">
        <v>5</v>
      </c>
      <c r="H28" s="39">
        <v>20</v>
      </c>
      <c r="I28" s="39">
        <v>100</v>
      </c>
      <c r="J28" s="111">
        <v>1</v>
      </c>
      <c r="K28" s="112">
        <v>0.5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39">
        <v>1</v>
      </c>
      <c r="D29" s="39">
        <v>3</v>
      </c>
      <c r="E29" s="71">
        <v>33.333329999999997</v>
      </c>
      <c r="F29" s="41">
        <v>0</v>
      </c>
      <c r="G29" s="41">
        <v>0</v>
      </c>
      <c r="H29" s="41">
        <v>0</v>
      </c>
      <c r="I29" s="39">
        <v>-100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41">
        <v>0</v>
      </c>
      <c r="E30" s="67">
        <v>0</v>
      </c>
      <c r="F30" s="41">
        <v>0</v>
      </c>
      <c r="G30" s="39">
        <v>1</v>
      </c>
      <c r="H30" s="41">
        <v>0</v>
      </c>
      <c r="I30" s="41">
        <v>0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41">
        <v>0</v>
      </c>
      <c r="G31" s="39">
        <v>2</v>
      </c>
      <c r="H31" s="41">
        <v>0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39">
        <v>1</v>
      </c>
      <c r="E32" s="67">
        <v>0</v>
      </c>
      <c r="F32" s="41">
        <v>0</v>
      </c>
      <c r="G32" s="41">
        <v>0</v>
      </c>
      <c r="H32" s="41">
        <v>0</v>
      </c>
      <c r="I32" s="41">
        <v>0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2</v>
      </c>
      <c r="E33" s="67">
        <v>0</v>
      </c>
      <c r="F33" s="41">
        <v>0</v>
      </c>
      <c r="G33" s="41">
        <v>0</v>
      </c>
      <c r="H33" s="41">
        <v>0</v>
      </c>
      <c r="I33" s="41">
        <v>0</v>
      </c>
      <c r="J33" s="113">
        <v>0</v>
      </c>
      <c r="K33" s="113">
        <v>0</v>
      </c>
      <c r="L33" s="103">
        <v>0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39">
        <v>2</v>
      </c>
      <c r="E34" s="67">
        <v>0</v>
      </c>
      <c r="F34" s="39">
        <v>1</v>
      </c>
      <c r="G34" s="39">
        <v>6</v>
      </c>
      <c r="H34" s="72">
        <v>16.66667</v>
      </c>
      <c r="I34" s="39">
        <v>100</v>
      </c>
      <c r="J34" s="111">
        <v>1</v>
      </c>
      <c r="K34" s="112">
        <v>0.5</v>
      </c>
      <c r="L34" s="101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41">
        <v>0</v>
      </c>
      <c r="D35" s="39">
        <v>2</v>
      </c>
      <c r="E35" s="67">
        <v>0</v>
      </c>
      <c r="F35" s="41">
        <v>0</v>
      </c>
      <c r="G35" s="39">
        <v>2</v>
      </c>
      <c r="H35" s="41">
        <v>0</v>
      </c>
      <c r="I35" s="41">
        <v>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41">
        <v>0</v>
      </c>
      <c r="D36" s="39">
        <v>1</v>
      </c>
      <c r="E36" s="67">
        <v>0</v>
      </c>
      <c r="F36" s="39">
        <v>1</v>
      </c>
      <c r="G36" s="39">
        <v>9</v>
      </c>
      <c r="H36" s="72">
        <v>11.11111</v>
      </c>
      <c r="I36" s="39">
        <v>100</v>
      </c>
      <c r="J36" s="111">
        <v>1</v>
      </c>
      <c r="K36" s="112">
        <v>0.5</v>
      </c>
      <c r="L36" s="101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41">
        <v>0</v>
      </c>
      <c r="D37" s="41">
        <v>0</v>
      </c>
      <c r="E37" s="67">
        <v>0</v>
      </c>
      <c r="F37" s="41">
        <v>0</v>
      </c>
      <c r="G37" s="39">
        <v>5</v>
      </c>
      <c r="H37" s="41">
        <v>0</v>
      </c>
      <c r="I37" s="41">
        <v>0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41">
        <v>0</v>
      </c>
      <c r="D38" s="39">
        <v>3</v>
      </c>
      <c r="E38" s="67">
        <v>0</v>
      </c>
      <c r="F38" s="41">
        <v>0</v>
      </c>
      <c r="G38" s="39">
        <v>1</v>
      </c>
      <c r="H38" s="41">
        <v>0</v>
      </c>
      <c r="I38" s="41">
        <v>0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41">
        <v>0</v>
      </c>
      <c r="D39" s="41">
        <v>0</v>
      </c>
      <c r="E39" s="67">
        <v>0</v>
      </c>
      <c r="F39" s="41">
        <v>0</v>
      </c>
      <c r="G39" s="39">
        <v>1</v>
      </c>
      <c r="H39" s="41">
        <v>0</v>
      </c>
      <c r="I39" s="41">
        <v>0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41">
        <v>0</v>
      </c>
      <c r="D40" s="39">
        <v>1</v>
      </c>
      <c r="E40" s="67">
        <v>0</v>
      </c>
      <c r="F40" s="41">
        <v>0</v>
      </c>
      <c r="G40" s="39">
        <v>1</v>
      </c>
      <c r="H40" s="41">
        <v>0</v>
      </c>
      <c r="I40" s="41">
        <v>0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41">
        <v>0</v>
      </c>
      <c r="E41" s="67">
        <v>0</v>
      </c>
      <c r="F41" s="41">
        <v>0</v>
      </c>
      <c r="G41" s="39">
        <v>1</v>
      </c>
      <c r="H41" s="41">
        <v>0</v>
      </c>
      <c r="I41" s="41">
        <v>0</v>
      </c>
      <c r="J41" s="113">
        <v>0</v>
      </c>
      <c r="K41" s="113">
        <v>0</v>
      </c>
      <c r="L41" s="103">
        <v>0</v>
      </c>
    </row>
    <row r="42" spans="1:12" s="2" customFormat="1" ht="15" customHeight="1" x14ac:dyDescent="0.25">
      <c r="A42" s="65" t="s">
        <v>142</v>
      </c>
      <c r="B42" s="66" t="s">
        <v>143</v>
      </c>
      <c r="C42" s="41">
        <v>0</v>
      </c>
      <c r="D42" s="39">
        <v>3</v>
      </c>
      <c r="E42" s="67">
        <v>0</v>
      </c>
      <c r="F42" s="41">
        <v>0</v>
      </c>
      <c r="G42" s="39">
        <v>6</v>
      </c>
      <c r="H42" s="41">
        <v>0</v>
      </c>
      <c r="I42" s="41">
        <v>0</v>
      </c>
      <c r="J42" s="113">
        <v>0</v>
      </c>
      <c r="K42" s="113">
        <v>0</v>
      </c>
      <c r="L42" s="103">
        <v>0</v>
      </c>
    </row>
    <row r="43" spans="1:12" s="2" customFormat="1" ht="15" customHeight="1" x14ac:dyDescent="0.25">
      <c r="A43" s="65" t="s">
        <v>144</v>
      </c>
      <c r="B43" s="66" t="s">
        <v>145</v>
      </c>
      <c r="C43" s="41">
        <v>0</v>
      </c>
      <c r="D43" s="39">
        <v>4</v>
      </c>
      <c r="E43" s="67">
        <v>0</v>
      </c>
      <c r="F43" s="41">
        <v>0</v>
      </c>
      <c r="G43" s="39">
        <v>5</v>
      </c>
      <c r="H43" s="41">
        <v>0</v>
      </c>
      <c r="I43" s="41">
        <v>0</v>
      </c>
      <c r="J43" s="113">
        <v>0</v>
      </c>
      <c r="K43" s="113">
        <v>0</v>
      </c>
      <c r="L43" s="103">
        <v>0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39">
        <v>2</v>
      </c>
      <c r="E44" s="67">
        <v>0</v>
      </c>
      <c r="F44" s="41">
        <v>0</v>
      </c>
      <c r="G44" s="39">
        <v>2</v>
      </c>
      <c r="H44" s="41">
        <v>0</v>
      </c>
      <c r="I44" s="41">
        <v>0</v>
      </c>
      <c r="J44" s="113">
        <v>0</v>
      </c>
      <c r="K44" s="113">
        <v>0</v>
      </c>
      <c r="L44" s="103">
        <v>0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39">
        <v>1</v>
      </c>
      <c r="E45" s="67">
        <v>0</v>
      </c>
      <c r="F45" s="39">
        <v>2</v>
      </c>
      <c r="G45" s="39">
        <v>5</v>
      </c>
      <c r="H45" s="39">
        <v>40</v>
      </c>
      <c r="I45" s="39">
        <v>100</v>
      </c>
      <c r="J45" s="111">
        <v>1</v>
      </c>
      <c r="K45" s="112">
        <v>0.5</v>
      </c>
      <c r="L45" s="101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41">
        <v>0</v>
      </c>
      <c r="D46" s="39">
        <v>3</v>
      </c>
      <c r="E46" s="67">
        <v>0</v>
      </c>
      <c r="F46" s="41">
        <v>0</v>
      </c>
      <c r="G46" s="39">
        <v>4</v>
      </c>
      <c r="H46" s="41">
        <v>0</v>
      </c>
      <c r="I46" s="41">
        <v>0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68</v>
      </c>
      <c r="B47" s="66" t="s">
        <v>69</v>
      </c>
      <c r="C47" s="41">
        <v>0</v>
      </c>
      <c r="D47" s="41">
        <v>0</v>
      </c>
      <c r="E47" s="67">
        <v>0</v>
      </c>
      <c r="F47" s="41">
        <v>0</v>
      </c>
      <c r="G47" s="39">
        <v>3</v>
      </c>
      <c r="H47" s="41">
        <v>0</v>
      </c>
      <c r="I47" s="41">
        <v>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41">
        <v>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3</v>
      </c>
      <c r="E49" s="67">
        <v>0</v>
      </c>
      <c r="F49" s="41">
        <v>0</v>
      </c>
      <c r="G49" s="39">
        <v>4</v>
      </c>
      <c r="H49" s="41">
        <v>0</v>
      </c>
      <c r="I49" s="41">
        <v>0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41">
        <v>0</v>
      </c>
      <c r="E50" s="67">
        <v>0</v>
      </c>
      <c r="F50" s="41">
        <v>0</v>
      </c>
      <c r="G50" s="41">
        <v>0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41">
        <v>0</v>
      </c>
      <c r="E51" s="67">
        <v>0</v>
      </c>
      <c r="F51" s="41">
        <v>0</v>
      </c>
      <c r="G51" s="41">
        <v>0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41">
        <v>0</v>
      </c>
      <c r="E52" s="67">
        <v>0</v>
      </c>
      <c r="F52" s="41">
        <v>0</v>
      </c>
      <c r="G52" s="41">
        <v>0</v>
      </c>
      <c r="H52" s="41">
        <v>0</v>
      </c>
      <c r="I52" s="41">
        <v>0</v>
      </c>
      <c r="J52" s="113">
        <v>0</v>
      </c>
      <c r="K52" s="113">
        <v>0</v>
      </c>
      <c r="L52" s="103">
        <v>0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41">
        <v>0</v>
      </c>
      <c r="E53" s="67">
        <v>0</v>
      </c>
      <c r="F53" s="41">
        <v>0</v>
      </c>
      <c r="G53" s="39">
        <v>1</v>
      </c>
      <c r="H53" s="41">
        <v>0</v>
      </c>
      <c r="I53" s="41">
        <v>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39">
        <v>1</v>
      </c>
      <c r="H54" s="41">
        <v>0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5</v>
      </c>
      <c r="D55" s="115">
        <v>105</v>
      </c>
      <c r="E55" s="119">
        <v>4.7618999999999998</v>
      </c>
      <c r="F55" s="115">
        <v>14</v>
      </c>
      <c r="G55" s="115">
        <v>130</v>
      </c>
      <c r="H55" s="109">
        <v>10.76923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562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ht="56.1" customHeight="1" x14ac:dyDescent="0.2">
      <c r="A5" s="278" t="s">
        <v>563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428</v>
      </c>
      <c r="B8" s="263"/>
      <c r="C8" s="263"/>
      <c r="D8" s="263" t="s">
        <v>429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27.1" customHeight="1" x14ac:dyDescent="0.25">
      <c r="A12" s="246"/>
      <c r="B12" s="246"/>
      <c r="C12" s="7" t="s">
        <v>564</v>
      </c>
      <c r="D12" s="7" t="s">
        <v>565</v>
      </c>
      <c r="E12" s="7" t="s">
        <v>566</v>
      </c>
      <c r="F12" s="7" t="s">
        <v>567</v>
      </c>
      <c r="G12" s="7" t="s">
        <v>568</v>
      </c>
      <c r="H12" s="7" t="s">
        <v>569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6</v>
      </c>
      <c r="D13" s="39">
        <v>102</v>
      </c>
      <c r="E13" s="71">
        <v>5.8823499999999997</v>
      </c>
      <c r="F13" s="39">
        <v>11</v>
      </c>
      <c r="G13" s="39">
        <v>58</v>
      </c>
      <c r="H13" s="72">
        <v>18.965520000000001</v>
      </c>
      <c r="I13" s="78">
        <v>222.41399999999999</v>
      </c>
      <c r="J13" s="111">
        <v>1</v>
      </c>
      <c r="K13" s="112">
        <v>0.5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41">
        <v>0</v>
      </c>
      <c r="D14" s="39">
        <v>13</v>
      </c>
      <c r="E14" s="67">
        <v>0</v>
      </c>
      <c r="F14" s="41">
        <v>0</v>
      </c>
      <c r="G14" s="39">
        <v>11</v>
      </c>
      <c r="H14" s="41">
        <v>0</v>
      </c>
      <c r="I14" s="41">
        <v>0</v>
      </c>
      <c r="J14" s="113">
        <v>0</v>
      </c>
      <c r="K14" s="113">
        <v>0</v>
      </c>
      <c r="L14" s="103">
        <v>0</v>
      </c>
    </row>
    <row r="15" spans="1:12" s="2" customFormat="1" ht="15" customHeight="1" x14ac:dyDescent="0.25">
      <c r="A15" s="65" t="s">
        <v>12</v>
      </c>
      <c r="B15" s="66" t="s">
        <v>13</v>
      </c>
      <c r="C15" s="41">
        <v>0</v>
      </c>
      <c r="D15" s="41">
        <v>0</v>
      </c>
      <c r="E15" s="67">
        <v>0</v>
      </c>
      <c r="F15" s="41">
        <v>0</v>
      </c>
      <c r="G15" s="41">
        <v>0</v>
      </c>
      <c r="H15" s="41">
        <v>0</v>
      </c>
      <c r="I15" s="41">
        <v>0</v>
      </c>
      <c r="J15" s="113">
        <v>0</v>
      </c>
      <c r="K15" s="113">
        <v>0</v>
      </c>
      <c r="L15" s="103">
        <v>0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4</v>
      </c>
      <c r="D16" s="39">
        <v>207</v>
      </c>
      <c r="E16" s="71">
        <v>1.9323699999999999</v>
      </c>
      <c r="F16" s="39">
        <v>11</v>
      </c>
      <c r="G16" s="39">
        <v>179</v>
      </c>
      <c r="H16" s="72">
        <v>6.1452499999999999</v>
      </c>
      <c r="I16" s="72">
        <v>218.01622</v>
      </c>
      <c r="J16" s="111">
        <v>1</v>
      </c>
      <c r="K16" s="113">
        <v>0</v>
      </c>
      <c r="L16" s="101">
        <v>1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11</v>
      </c>
      <c r="D17" s="39">
        <v>197</v>
      </c>
      <c r="E17" s="71">
        <v>5.5837599999999998</v>
      </c>
      <c r="F17" s="39">
        <v>40</v>
      </c>
      <c r="G17" s="39">
        <v>214</v>
      </c>
      <c r="H17" s="72">
        <v>18.691590000000001</v>
      </c>
      <c r="I17" s="72">
        <v>234.74916999999999</v>
      </c>
      <c r="J17" s="111">
        <v>1</v>
      </c>
      <c r="K17" s="112">
        <v>0.5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2</v>
      </c>
      <c r="D18" s="39">
        <v>139</v>
      </c>
      <c r="E18" s="71">
        <v>1.43885</v>
      </c>
      <c r="F18" s="39">
        <v>7</v>
      </c>
      <c r="G18" s="39">
        <v>166</v>
      </c>
      <c r="H18" s="72">
        <v>4.2168700000000001</v>
      </c>
      <c r="I18" s="72">
        <v>193.07225</v>
      </c>
      <c r="J18" s="111">
        <v>1</v>
      </c>
      <c r="K18" s="113">
        <v>0</v>
      </c>
      <c r="L18" s="101">
        <v>1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8</v>
      </c>
      <c r="D19" s="39">
        <v>67</v>
      </c>
      <c r="E19" s="77">
        <v>11.940300000000001</v>
      </c>
      <c r="F19" s="39">
        <v>14</v>
      </c>
      <c r="G19" s="39">
        <v>92</v>
      </c>
      <c r="H19" s="72">
        <v>15.21739</v>
      </c>
      <c r="I19" s="72">
        <v>27.445630000000001</v>
      </c>
      <c r="J19" s="111">
        <v>1</v>
      </c>
      <c r="K19" s="112">
        <v>0.5</v>
      </c>
      <c r="L19" s="101">
        <v>1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1</v>
      </c>
      <c r="D20" s="39">
        <v>25</v>
      </c>
      <c r="E20" s="114">
        <v>4</v>
      </c>
      <c r="F20" s="39">
        <v>1</v>
      </c>
      <c r="G20" s="39">
        <v>23</v>
      </c>
      <c r="H20" s="72">
        <v>4.3478300000000001</v>
      </c>
      <c r="I20" s="72">
        <v>8.6957500000000003</v>
      </c>
      <c r="J20" s="112">
        <v>0.5</v>
      </c>
      <c r="K20" s="113">
        <v>0</v>
      </c>
      <c r="L20" s="102">
        <v>0.5</v>
      </c>
    </row>
    <row r="21" spans="1:12" s="2" customFormat="1" ht="15" customHeight="1" x14ac:dyDescent="0.25">
      <c r="A21" s="65" t="s">
        <v>122</v>
      </c>
      <c r="B21" s="66" t="s">
        <v>123</v>
      </c>
      <c r="C21" s="41">
        <v>0</v>
      </c>
      <c r="D21" s="39">
        <v>74</v>
      </c>
      <c r="E21" s="67">
        <v>0</v>
      </c>
      <c r="F21" s="39">
        <v>5</v>
      </c>
      <c r="G21" s="39">
        <v>111</v>
      </c>
      <c r="H21" s="73">
        <v>4.5045000000000002</v>
      </c>
      <c r="I21" s="39">
        <v>100</v>
      </c>
      <c r="J21" s="111">
        <v>1</v>
      </c>
      <c r="K21" s="113">
        <v>0</v>
      </c>
      <c r="L21" s="101">
        <v>1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4</v>
      </c>
      <c r="D22" s="39">
        <v>35</v>
      </c>
      <c r="E22" s="71">
        <v>11.428570000000001</v>
      </c>
      <c r="F22" s="39">
        <v>4</v>
      </c>
      <c r="G22" s="39">
        <v>31</v>
      </c>
      <c r="H22" s="72">
        <v>12.903230000000001</v>
      </c>
      <c r="I22" s="72">
        <v>12.903280000000001</v>
      </c>
      <c r="J22" s="111">
        <v>1</v>
      </c>
      <c r="K22" s="112">
        <v>0.5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1</v>
      </c>
      <c r="D23" s="39">
        <v>38</v>
      </c>
      <c r="E23" s="71">
        <v>2.63158</v>
      </c>
      <c r="F23" s="39">
        <v>5</v>
      </c>
      <c r="G23" s="39">
        <v>40</v>
      </c>
      <c r="H23" s="42">
        <v>12.5</v>
      </c>
      <c r="I23" s="72">
        <v>374.99981000000002</v>
      </c>
      <c r="J23" s="111">
        <v>1</v>
      </c>
      <c r="K23" s="112">
        <v>0.5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1</v>
      </c>
      <c r="D24" s="39">
        <v>15</v>
      </c>
      <c r="E24" s="71">
        <v>6.6666699999999999</v>
      </c>
      <c r="F24" s="39">
        <v>8</v>
      </c>
      <c r="G24" s="39">
        <v>18</v>
      </c>
      <c r="H24" s="72">
        <v>44.44444</v>
      </c>
      <c r="I24" s="72">
        <v>566.66627000000005</v>
      </c>
      <c r="J24" s="111">
        <v>1</v>
      </c>
      <c r="K24" s="112">
        <v>0.5</v>
      </c>
      <c r="L24" s="101">
        <v>1</v>
      </c>
    </row>
    <row r="25" spans="1:12" s="2" customFormat="1" ht="15" customHeight="1" x14ac:dyDescent="0.25">
      <c r="A25" s="65" t="s">
        <v>32</v>
      </c>
      <c r="B25" s="66" t="s">
        <v>33</v>
      </c>
      <c r="C25" s="41">
        <v>0</v>
      </c>
      <c r="D25" s="39">
        <v>5</v>
      </c>
      <c r="E25" s="67">
        <v>0</v>
      </c>
      <c r="F25" s="39">
        <v>1</v>
      </c>
      <c r="G25" s="39">
        <v>11</v>
      </c>
      <c r="H25" s="72">
        <v>9.0909099999999992</v>
      </c>
      <c r="I25" s="39">
        <v>100</v>
      </c>
      <c r="J25" s="111">
        <v>1</v>
      </c>
      <c r="K25" s="112">
        <v>0.5</v>
      </c>
      <c r="L25" s="101">
        <v>1</v>
      </c>
    </row>
    <row r="26" spans="1:12" s="2" customFormat="1" ht="15" customHeight="1" x14ac:dyDescent="0.25">
      <c r="A26" s="65" t="s">
        <v>34</v>
      </c>
      <c r="B26" s="66" t="s">
        <v>35</v>
      </c>
      <c r="C26" s="41">
        <v>0</v>
      </c>
      <c r="D26" s="39">
        <v>11</v>
      </c>
      <c r="E26" s="67">
        <v>0</v>
      </c>
      <c r="F26" s="41">
        <v>0</v>
      </c>
      <c r="G26" s="39">
        <v>9</v>
      </c>
      <c r="H26" s="41">
        <v>0</v>
      </c>
      <c r="I26" s="41">
        <v>0</v>
      </c>
      <c r="J26" s="113">
        <v>0</v>
      </c>
      <c r="K26" s="113">
        <v>0</v>
      </c>
      <c r="L26" s="103">
        <v>0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3</v>
      </c>
      <c r="D27" s="39">
        <v>31</v>
      </c>
      <c r="E27" s="71">
        <v>9.6774199999999997</v>
      </c>
      <c r="F27" s="39">
        <v>4</v>
      </c>
      <c r="G27" s="39">
        <v>34</v>
      </c>
      <c r="H27" s="72">
        <v>11.764709999999999</v>
      </c>
      <c r="I27" s="72">
        <v>21.568660000000001</v>
      </c>
      <c r="J27" s="111">
        <v>1</v>
      </c>
      <c r="K27" s="112">
        <v>0.5</v>
      </c>
      <c r="L27" s="101">
        <v>1</v>
      </c>
    </row>
    <row r="28" spans="1:12" s="2" customFormat="1" ht="15" customHeight="1" x14ac:dyDescent="0.25">
      <c r="A28" s="65" t="s">
        <v>36</v>
      </c>
      <c r="B28" s="66" t="s">
        <v>37</v>
      </c>
      <c r="C28" s="41">
        <v>0</v>
      </c>
      <c r="D28" s="39">
        <v>25</v>
      </c>
      <c r="E28" s="67">
        <v>0</v>
      </c>
      <c r="F28" s="39">
        <v>2</v>
      </c>
      <c r="G28" s="39">
        <v>38</v>
      </c>
      <c r="H28" s="72">
        <v>5.2631600000000001</v>
      </c>
      <c r="I28" s="39">
        <v>100</v>
      </c>
      <c r="J28" s="111">
        <v>1</v>
      </c>
      <c r="K28" s="113">
        <v>0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41">
        <v>0</v>
      </c>
      <c r="D29" s="39">
        <v>9</v>
      </c>
      <c r="E29" s="67">
        <v>0</v>
      </c>
      <c r="F29" s="41">
        <v>0</v>
      </c>
      <c r="G29" s="39">
        <v>7</v>
      </c>
      <c r="H29" s="41">
        <v>0</v>
      </c>
      <c r="I29" s="41">
        <v>0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41">
        <v>0</v>
      </c>
      <c r="D30" s="39">
        <v>18</v>
      </c>
      <c r="E30" s="67">
        <v>0</v>
      </c>
      <c r="F30" s="41">
        <v>0</v>
      </c>
      <c r="G30" s="39">
        <v>16</v>
      </c>
      <c r="H30" s="41">
        <v>0</v>
      </c>
      <c r="I30" s="41">
        <v>0</v>
      </c>
      <c r="J30" s="113">
        <v>0</v>
      </c>
      <c r="K30" s="113">
        <v>0</v>
      </c>
      <c r="L30" s="103">
        <v>0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2</v>
      </c>
      <c r="G31" s="39">
        <v>32</v>
      </c>
      <c r="H31" s="104">
        <v>6.25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41">
        <v>0</v>
      </c>
      <c r="D32" s="39">
        <v>26</v>
      </c>
      <c r="E32" s="67">
        <v>0</v>
      </c>
      <c r="F32" s="39">
        <v>1</v>
      </c>
      <c r="G32" s="39">
        <v>36</v>
      </c>
      <c r="H32" s="72">
        <v>2.7777799999999999</v>
      </c>
      <c r="I32" s="39">
        <v>100</v>
      </c>
      <c r="J32" s="111">
        <v>1</v>
      </c>
      <c r="K32" s="113">
        <v>0</v>
      </c>
      <c r="L32" s="101">
        <v>1</v>
      </c>
    </row>
    <row r="33" spans="1:12" s="2" customFormat="1" ht="15" customHeight="1" x14ac:dyDescent="0.25">
      <c r="A33" s="65" t="s">
        <v>44</v>
      </c>
      <c r="B33" s="66" t="s">
        <v>45</v>
      </c>
      <c r="C33" s="39">
        <v>1</v>
      </c>
      <c r="D33" s="39">
        <v>23</v>
      </c>
      <c r="E33" s="71">
        <v>4.3478300000000001</v>
      </c>
      <c r="F33" s="41">
        <v>0</v>
      </c>
      <c r="G33" s="39">
        <v>10</v>
      </c>
      <c r="H33" s="41">
        <v>0</v>
      </c>
      <c r="I33" s="39">
        <v>-100</v>
      </c>
      <c r="J33" s="113">
        <v>0</v>
      </c>
      <c r="K33" s="113">
        <v>0</v>
      </c>
      <c r="L33" s="103">
        <v>0</v>
      </c>
    </row>
    <row r="34" spans="1:12" s="2" customFormat="1" ht="15" customHeight="1" x14ac:dyDescent="0.25">
      <c r="A34" s="65" t="s">
        <v>46</v>
      </c>
      <c r="B34" s="66" t="s">
        <v>47</v>
      </c>
      <c r="C34" s="41">
        <v>0</v>
      </c>
      <c r="D34" s="39">
        <v>21</v>
      </c>
      <c r="E34" s="67">
        <v>0</v>
      </c>
      <c r="F34" s="39">
        <v>3</v>
      </c>
      <c r="G34" s="39">
        <v>27</v>
      </c>
      <c r="H34" s="72">
        <v>11.11111</v>
      </c>
      <c r="I34" s="39">
        <v>100</v>
      </c>
      <c r="J34" s="111">
        <v>1</v>
      </c>
      <c r="K34" s="112">
        <v>0.5</v>
      </c>
      <c r="L34" s="101">
        <v>1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4</v>
      </c>
      <c r="D35" s="39">
        <v>31</v>
      </c>
      <c r="E35" s="71">
        <v>12.903230000000001</v>
      </c>
      <c r="F35" s="41">
        <v>0</v>
      </c>
      <c r="G35" s="39">
        <v>19</v>
      </c>
      <c r="H35" s="41">
        <v>0</v>
      </c>
      <c r="I35" s="39">
        <v>-100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3</v>
      </c>
      <c r="D36" s="39">
        <v>91</v>
      </c>
      <c r="E36" s="77">
        <v>3.2967</v>
      </c>
      <c r="F36" s="39">
        <v>5</v>
      </c>
      <c r="G36" s="39">
        <v>78</v>
      </c>
      <c r="H36" s="72">
        <v>6.4102600000000001</v>
      </c>
      <c r="I36" s="72">
        <v>94.444749999999999</v>
      </c>
      <c r="J36" s="111">
        <v>1</v>
      </c>
      <c r="K36" s="113">
        <v>0</v>
      </c>
      <c r="L36" s="101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1</v>
      </c>
      <c r="D37" s="39">
        <v>20</v>
      </c>
      <c r="E37" s="114">
        <v>5</v>
      </c>
      <c r="F37" s="41">
        <v>0</v>
      </c>
      <c r="G37" s="39">
        <v>15</v>
      </c>
      <c r="H37" s="41">
        <v>0</v>
      </c>
      <c r="I37" s="39">
        <v>-100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39">
        <v>1</v>
      </c>
      <c r="D38" s="39">
        <v>19</v>
      </c>
      <c r="E38" s="71">
        <v>5.2631600000000001</v>
      </c>
      <c r="F38" s="39">
        <v>1</v>
      </c>
      <c r="G38" s="39">
        <v>23</v>
      </c>
      <c r="H38" s="72">
        <v>4.3478300000000001</v>
      </c>
      <c r="I38" s="72">
        <v>-17.391259999999999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1</v>
      </c>
      <c r="D39" s="39">
        <v>19</v>
      </c>
      <c r="E39" s="71">
        <v>5.2631600000000001</v>
      </c>
      <c r="F39" s="39">
        <v>1</v>
      </c>
      <c r="G39" s="39">
        <v>29</v>
      </c>
      <c r="H39" s="72">
        <v>3.44828</v>
      </c>
      <c r="I39" s="72">
        <v>-34.482709999999997</v>
      </c>
      <c r="J39" s="113">
        <v>0</v>
      </c>
      <c r="K39" s="113">
        <v>0</v>
      </c>
      <c r="L39" s="103">
        <v>0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2</v>
      </c>
      <c r="D40" s="39">
        <v>42</v>
      </c>
      <c r="E40" s="77">
        <v>4.7618999999999998</v>
      </c>
      <c r="F40" s="39">
        <v>2</v>
      </c>
      <c r="G40" s="39">
        <v>53</v>
      </c>
      <c r="H40" s="72">
        <v>3.7735799999999999</v>
      </c>
      <c r="I40" s="72">
        <v>-20.754740000000002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41">
        <v>0</v>
      </c>
      <c r="D41" s="39">
        <v>12</v>
      </c>
      <c r="E41" s="67">
        <v>0</v>
      </c>
      <c r="F41" s="39">
        <v>1</v>
      </c>
      <c r="G41" s="39">
        <v>9</v>
      </c>
      <c r="H41" s="72">
        <v>11.11111</v>
      </c>
      <c r="I41" s="39">
        <v>100</v>
      </c>
      <c r="J41" s="111">
        <v>1</v>
      </c>
      <c r="K41" s="112">
        <v>0.5</v>
      </c>
      <c r="L41" s="101">
        <v>1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3</v>
      </c>
      <c r="D42" s="39">
        <v>44</v>
      </c>
      <c r="E42" s="71">
        <v>6.8181799999999999</v>
      </c>
      <c r="F42" s="39">
        <v>10</v>
      </c>
      <c r="G42" s="39">
        <v>56</v>
      </c>
      <c r="H42" s="72">
        <v>17.857140000000001</v>
      </c>
      <c r="I42" s="72">
        <v>161.90478999999999</v>
      </c>
      <c r="J42" s="111">
        <v>1</v>
      </c>
      <c r="K42" s="112">
        <v>0.5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2</v>
      </c>
      <c r="D43" s="39">
        <v>41</v>
      </c>
      <c r="E43" s="71">
        <v>4.87805</v>
      </c>
      <c r="F43" s="39">
        <v>6</v>
      </c>
      <c r="G43" s="39">
        <v>59</v>
      </c>
      <c r="H43" s="72">
        <v>10.16949</v>
      </c>
      <c r="I43" s="72">
        <v>108.47449</v>
      </c>
      <c r="J43" s="111">
        <v>1</v>
      </c>
      <c r="K43" s="112">
        <v>0.5</v>
      </c>
      <c r="L43" s="101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41">
        <v>0</v>
      </c>
      <c r="D44" s="39">
        <v>12</v>
      </c>
      <c r="E44" s="67">
        <v>0</v>
      </c>
      <c r="F44" s="39">
        <v>2</v>
      </c>
      <c r="G44" s="39">
        <v>18</v>
      </c>
      <c r="H44" s="72">
        <v>11.11111</v>
      </c>
      <c r="I44" s="39">
        <v>100</v>
      </c>
      <c r="J44" s="111">
        <v>1</v>
      </c>
      <c r="K44" s="112">
        <v>0.5</v>
      </c>
      <c r="L44" s="101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41">
        <v>0</v>
      </c>
      <c r="D45" s="39">
        <v>23</v>
      </c>
      <c r="E45" s="67">
        <v>0</v>
      </c>
      <c r="F45" s="39">
        <v>1</v>
      </c>
      <c r="G45" s="39">
        <v>17</v>
      </c>
      <c r="H45" s="72">
        <v>5.8823499999999997</v>
      </c>
      <c r="I45" s="39">
        <v>100</v>
      </c>
      <c r="J45" s="111">
        <v>1</v>
      </c>
      <c r="K45" s="113">
        <v>0</v>
      </c>
      <c r="L45" s="101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39">
        <v>1</v>
      </c>
      <c r="D46" s="39">
        <v>12</v>
      </c>
      <c r="E46" s="71">
        <v>8.3333300000000001</v>
      </c>
      <c r="F46" s="41">
        <v>0</v>
      </c>
      <c r="G46" s="39">
        <v>16</v>
      </c>
      <c r="H46" s="41">
        <v>0</v>
      </c>
      <c r="I46" s="39">
        <v>-100</v>
      </c>
      <c r="J46" s="113">
        <v>0</v>
      </c>
      <c r="K46" s="113">
        <v>0</v>
      </c>
      <c r="L46" s="103">
        <v>0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2</v>
      </c>
      <c r="D47" s="39">
        <v>21</v>
      </c>
      <c r="E47" s="71">
        <v>9.5238099999999992</v>
      </c>
      <c r="F47" s="41">
        <v>0</v>
      </c>
      <c r="G47" s="39">
        <v>11</v>
      </c>
      <c r="H47" s="41">
        <v>0</v>
      </c>
      <c r="I47" s="39">
        <v>-100</v>
      </c>
      <c r="J47" s="113">
        <v>0</v>
      </c>
      <c r="K47" s="113">
        <v>0</v>
      </c>
      <c r="L47" s="103">
        <v>0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41">
        <v>0</v>
      </c>
      <c r="E48" s="67">
        <v>0</v>
      </c>
      <c r="F48" s="41">
        <v>0</v>
      </c>
      <c r="G48" s="41">
        <v>0</v>
      </c>
      <c r="H48" s="41">
        <v>0</v>
      </c>
      <c r="I48" s="41">
        <v>0</v>
      </c>
      <c r="J48" s="113">
        <v>0</v>
      </c>
      <c r="K48" s="113">
        <v>0</v>
      </c>
      <c r="L48" s="103">
        <v>0</v>
      </c>
    </row>
    <row r="49" spans="1:12" s="2" customFormat="1" ht="15" customHeight="1" x14ac:dyDescent="0.25">
      <c r="A49" s="65" t="s">
        <v>70</v>
      </c>
      <c r="B49" s="66" t="s">
        <v>71</v>
      </c>
      <c r="C49" s="41">
        <v>0</v>
      </c>
      <c r="D49" s="39">
        <v>66</v>
      </c>
      <c r="E49" s="67">
        <v>0</v>
      </c>
      <c r="F49" s="41">
        <v>0</v>
      </c>
      <c r="G49" s="39">
        <v>55</v>
      </c>
      <c r="H49" s="41">
        <v>0</v>
      </c>
      <c r="I49" s="41">
        <v>0</v>
      </c>
      <c r="J49" s="113">
        <v>0</v>
      </c>
      <c r="K49" s="113">
        <v>0</v>
      </c>
      <c r="L49" s="103">
        <v>0</v>
      </c>
    </row>
    <row r="50" spans="1:12" s="2" customFormat="1" ht="15" customHeight="1" x14ac:dyDescent="0.25">
      <c r="A50" s="65" t="s">
        <v>72</v>
      </c>
      <c r="B50" s="66" t="s">
        <v>73</v>
      </c>
      <c r="C50" s="41">
        <v>0</v>
      </c>
      <c r="D50" s="39">
        <v>1</v>
      </c>
      <c r="E50" s="67">
        <v>0</v>
      </c>
      <c r="F50" s="41">
        <v>0</v>
      </c>
      <c r="G50" s="39">
        <v>2</v>
      </c>
      <c r="H50" s="41">
        <v>0</v>
      </c>
      <c r="I50" s="41">
        <v>0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4</v>
      </c>
      <c r="E51" s="67">
        <v>0</v>
      </c>
      <c r="F51" s="41">
        <v>0</v>
      </c>
      <c r="G51" s="39">
        <v>5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41">
        <v>0</v>
      </c>
      <c r="D52" s="39">
        <v>8</v>
      </c>
      <c r="E52" s="67">
        <v>0</v>
      </c>
      <c r="F52" s="39">
        <v>1</v>
      </c>
      <c r="G52" s="39">
        <v>6</v>
      </c>
      <c r="H52" s="72">
        <v>16.66667</v>
      </c>
      <c r="I52" s="39">
        <v>100</v>
      </c>
      <c r="J52" s="111">
        <v>1</v>
      </c>
      <c r="K52" s="112">
        <v>0.5</v>
      </c>
      <c r="L52" s="101">
        <v>1</v>
      </c>
    </row>
    <row r="53" spans="1:12" s="2" customFormat="1" ht="15" customHeight="1" x14ac:dyDescent="0.25">
      <c r="A53" s="65" t="s">
        <v>150</v>
      </c>
      <c r="B53" s="66" t="s">
        <v>151</v>
      </c>
      <c r="C53" s="41">
        <v>0</v>
      </c>
      <c r="D53" s="39">
        <v>29</v>
      </c>
      <c r="E53" s="67">
        <v>0</v>
      </c>
      <c r="F53" s="41">
        <v>0</v>
      </c>
      <c r="G53" s="39">
        <v>30</v>
      </c>
      <c r="H53" s="41">
        <v>0</v>
      </c>
      <c r="I53" s="41">
        <v>0</v>
      </c>
      <c r="J53" s="113">
        <v>0</v>
      </c>
      <c r="K53" s="113">
        <v>0</v>
      </c>
      <c r="L53" s="103">
        <v>0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41">
        <v>0</v>
      </c>
      <c r="G54" s="39">
        <v>53</v>
      </c>
      <c r="H54" s="41">
        <v>0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15">
        <v>62</v>
      </c>
      <c r="D55" s="108">
        <v>1576</v>
      </c>
      <c r="E55" s="109">
        <v>3.9340099999999998</v>
      </c>
      <c r="F55" s="115">
        <v>149</v>
      </c>
      <c r="G55" s="108">
        <v>1717</v>
      </c>
      <c r="H55" s="109">
        <v>8.6779299999999999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L2" sqref="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570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ht="56.1" customHeight="1" x14ac:dyDescent="0.2">
      <c r="A5" s="278" t="s">
        <v>571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572</v>
      </c>
      <c r="B8" s="263"/>
      <c r="C8" s="263"/>
      <c r="D8" s="263" t="s">
        <v>541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419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201" customHeight="1" x14ac:dyDescent="0.25">
      <c r="A12" s="246"/>
      <c r="B12" s="246"/>
      <c r="C12" s="7" t="s">
        <v>573</v>
      </c>
      <c r="D12" s="7" t="s">
        <v>574</v>
      </c>
      <c r="E12" s="7" t="s">
        <v>575</v>
      </c>
      <c r="F12" s="7" t="s">
        <v>573</v>
      </c>
      <c r="G12" s="7" t="s">
        <v>574</v>
      </c>
      <c r="H12" s="7" t="s">
        <v>575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39">
        <v>163</v>
      </c>
      <c r="D13" s="39">
        <v>231</v>
      </c>
      <c r="E13" s="71">
        <v>70.56277</v>
      </c>
      <c r="F13" s="39">
        <v>206</v>
      </c>
      <c r="G13" s="39">
        <v>274</v>
      </c>
      <c r="H13" s="72">
        <v>75.182479999999998</v>
      </c>
      <c r="I13" s="72">
        <v>6.5469499999999998</v>
      </c>
      <c r="J13" s="111">
        <v>1</v>
      </c>
      <c r="K13" s="111">
        <v>1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39">
        <v>1</v>
      </c>
      <c r="D14" s="39">
        <v>6</v>
      </c>
      <c r="E14" s="71">
        <v>16.66667</v>
      </c>
      <c r="F14" s="39">
        <v>24</v>
      </c>
      <c r="G14" s="39">
        <v>36</v>
      </c>
      <c r="H14" s="72">
        <v>66.666669999999996</v>
      </c>
      <c r="I14" s="72">
        <v>299.99993999999998</v>
      </c>
      <c r="J14" s="111">
        <v>2</v>
      </c>
      <c r="K14" s="111">
        <v>1</v>
      </c>
      <c r="L14" s="101">
        <v>2</v>
      </c>
    </row>
    <row r="15" spans="1:12" s="2" customFormat="1" ht="15" customHeight="1" x14ac:dyDescent="0.25">
      <c r="A15" s="65" t="s">
        <v>12</v>
      </c>
      <c r="B15" s="66" t="s">
        <v>13</v>
      </c>
      <c r="C15" s="39">
        <v>1</v>
      </c>
      <c r="D15" s="39">
        <v>3</v>
      </c>
      <c r="E15" s="71">
        <v>33.333329999999997</v>
      </c>
      <c r="F15" s="39">
        <v>2</v>
      </c>
      <c r="G15" s="39">
        <v>5</v>
      </c>
      <c r="H15" s="39">
        <v>40</v>
      </c>
      <c r="I15" s="72">
        <v>20.00001</v>
      </c>
      <c r="J15" s="111">
        <v>2</v>
      </c>
      <c r="K15" s="113">
        <v>0</v>
      </c>
      <c r="L15" s="101">
        <v>2</v>
      </c>
    </row>
    <row r="16" spans="1:12" s="2" customFormat="1" ht="15" customHeight="1" x14ac:dyDescent="0.25">
      <c r="A16" s="65" t="s">
        <v>134</v>
      </c>
      <c r="B16" s="66" t="s">
        <v>135</v>
      </c>
      <c r="C16" s="39">
        <v>53</v>
      </c>
      <c r="D16" s="39">
        <v>215</v>
      </c>
      <c r="E16" s="71">
        <v>24.651160000000001</v>
      </c>
      <c r="F16" s="39">
        <v>185</v>
      </c>
      <c r="G16" s="39">
        <v>298</v>
      </c>
      <c r="H16" s="72">
        <v>62.080539999999999</v>
      </c>
      <c r="I16" s="72">
        <v>151.83618000000001</v>
      </c>
      <c r="J16" s="111">
        <v>2</v>
      </c>
      <c r="K16" s="113">
        <v>0</v>
      </c>
      <c r="L16" s="101">
        <v>2</v>
      </c>
    </row>
    <row r="17" spans="1:12" s="2" customFormat="1" ht="15" customHeight="1" x14ac:dyDescent="0.25">
      <c r="A17" s="65" t="s">
        <v>136</v>
      </c>
      <c r="B17" s="66" t="s">
        <v>137</v>
      </c>
      <c r="C17" s="39">
        <v>75</v>
      </c>
      <c r="D17" s="39">
        <v>230</v>
      </c>
      <c r="E17" s="77">
        <v>32.608699999999999</v>
      </c>
      <c r="F17" s="39">
        <v>380</v>
      </c>
      <c r="G17" s="39">
        <v>560</v>
      </c>
      <c r="H17" s="72">
        <v>67.857140000000001</v>
      </c>
      <c r="I17" s="73">
        <v>108.09520000000001</v>
      </c>
      <c r="J17" s="111">
        <v>2</v>
      </c>
      <c r="K17" s="111">
        <v>1</v>
      </c>
      <c r="L17" s="101">
        <v>2</v>
      </c>
    </row>
    <row r="18" spans="1:12" s="2" customFormat="1" ht="15" customHeight="1" x14ac:dyDescent="0.25">
      <c r="A18" s="65" t="s">
        <v>152</v>
      </c>
      <c r="B18" s="66" t="s">
        <v>153</v>
      </c>
      <c r="C18" s="39">
        <v>13</v>
      </c>
      <c r="D18" s="39">
        <v>60</v>
      </c>
      <c r="E18" s="71">
        <v>21.66667</v>
      </c>
      <c r="F18" s="39">
        <v>158</v>
      </c>
      <c r="G18" s="39">
        <v>292</v>
      </c>
      <c r="H18" s="72">
        <v>54.109589999999997</v>
      </c>
      <c r="I18" s="72">
        <v>149.73652999999999</v>
      </c>
      <c r="J18" s="111">
        <v>2</v>
      </c>
      <c r="K18" s="113">
        <v>0</v>
      </c>
      <c r="L18" s="101">
        <v>2</v>
      </c>
    </row>
    <row r="19" spans="1:12" s="2" customFormat="1" ht="15" customHeight="1" x14ac:dyDescent="0.25">
      <c r="A19" s="65" t="s">
        <v>118</v>
      </c>
      <c r="B19" s="66" t="s">
        <v>119</v>
      </c>
      <c r="C19" s="39">
        <v>9</v>
      </c>
      <c r="D19" s="39">
        <v>209</v>
      </c>
      <c r="E19" s="71">
        <v>4.3062199999999997</v>
      </c>
      <c r="F19" s="39">
        <v>133</v>
      </c>
      <c r="G19" s="39">
        <v>326</v>
      </c>
      <c r="H19" s="72">
        <v>40.797550000000001</v>
      </c>
      <c r="I19" s="72">
        <v>847.40979000000004</v>
      </c>
      <c r="J19" s="111">
        <v>2</v>
      </c>
      <c r="K19" s="113">
        <v>0</v>
      </c>
      <c r="L19" s="101">
        <v>2</v>
      </c>
    </row>
    <row r="20" spans="1:12" s="2" customFormat="1" ht="15" customHeight="1" x14ac:dyDescent="0.25">
      <c r="A20" s="65" t="s">
        <v>26</v>
      </c>
      <c r="B20" s="66" t="s">
        <v>27</v>
      </c>
      <c r="C20" s="39">
        <v>22</v>
      </c>
      <c r="D20" s="39">
        <v>42</v>
      </c>
      <c r="E20" s="71">
        <v>52.380949999999999</v>
      </c>
      <c r="F20" s="39">
        <v>59</v>
      </c>
      <c r="G20" s="39">
        <v>85</v>
      </c>
      <c r="H20" s="72">
        <v>69.411760000000001</v>
      </c>
      <c r="I20" s="72">
        <v>32.513370000000002</v>
      </c>
      <c r="J20" s="111">
        <v>2</v>
      </c>
      <c r="K20" s="111">
        <v>1</v>
      </c>
      <c r="L20" s="101">
        <v>2</v>
      </c>
    </row>
    <row r="21" spans="1:12" s="2" customFormat="1" ht="15" customHeight="1" x14ac:dyDescent="0.25">
      <c r="A21" s="65" t="s">
        <v>122</v>
      </c>
      <c r="B21" s="66" t="s">
        <v>123</v>
      </c>
      <c r="C21" s="39">
        <v>5</v>
      </c>
      <c r="D21" s="39">
        <v>63</v>
      </c>
      <c r="E21" s="71">
        <v>7.9365100000000002</v>
      </c>
      <c r="F21" s="39">
        <v>330</v>
      </c>
      <c r="G21" s="39">
        <v>408</v>
      </c>
      <c r="H21" s="72">
        <v>80.882350000000002</v>
      </c>
      <c r="I21" s="72">
        <v>919.11734999999999</v>
      </c>
      <c r="J21" s="111">
        <v>2</v>
      </c>
      <c r="K21" s="111">
        <v>1</v>
      </c>
      <c r="L21" s="101">
        <v>2</v>
      </c>
    </row>
    <row r="22" spans="1:12" s="2" customFormat="1" ht="15" customHeight="1" x14ac:dyDescent="0.25">
      <c r="A22" s="65" t="s">
        <v>146</v>
      </c>
      <c r="B22" s="66" t="s">
        <v>147</v>
      </c>
      <c r="C22" s="39">
        <v>59</v>
      </c>
      <c r="D22" s="39">
        <v>110</v>
      </c>
      <c r="E22" s="71">
        <v>53.636360000000003</v>
      </c>
      <c r="F22" s="39">
        <v>78</v>
      </c>
      <c r="G22" s="39">
        <v>135</v>
      </c>
      <c r="H22" s="72">
        <v>57.77778</v>
      </c>
      <c r="I22" s="72">
        <v>7.7212899999999998</v>
      </c>
      <c r="J22" s="111">
        <v>1</v>
      </c>
      <c r="K22" s="113">
        <v>0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39">
        <v>7</v>
      </c>
      <c r="D23" s="39">
        <v>59</v>
      </c>
      <c r="E23" s="71">
        <v>11.864409999999999</v>
      </c>
      <c r="F23" s="39">
        <v>80</v>
      </c>
      <c r="G23" s="39">
        <v>152</v>
      </c>
      <c r="H23" s="72">
        <v>52.63158</v>
      </c>
      <c r="I23" s="72">
        <v>343.60890999999998</v>
      </c>
      <c r="J23" s="111">
        <v>2</v>
      </c>
      <c r="K23" s="113">
        <v>0</v>
      </c>
      <c r="L23" s="101">
        <v>2</v>
      </c>
    </row>
    <row r="24" spans="1:12" s="2" customFormat="1" ht="15" customHeight="1" x14ac:dyDescent="0.25">
      <c r="A24" s="65" t="s">
        <v>30</v>
      </c>
      <c r="B24" s="66" t="s">
        <v>31</v>
      </c>
      <c r="C24" s="39">
        <v>7</v>
      </c>
      <c r="D24" s="39">
        <v>14</v>
      </c>
      <c r="E24" s="114">
        <v>50</v>
      </c>
      <c r="F24" s="39">
        <v>25</v>
      </c>
      <c r="G24" s="39">
        <v>31</v>
      </c>
      <c r="H24" s="72">
        <v>80.645160000000004</v>
      </c>
      <c r="I24" s="72">
        <v>61.290320000000001</v>
      </c>
      <c r="J24" s="111">
        <v>2</v>
      </c>
      <c r="K24" s="111">
        <v>1</v>
      </c>
      <c r="L24" s="101">
        <v>2</v>
      </c>
    </row>
    <row r="25" spans="1:12" s="2" customFormat="1" ht="15" customHeight="1" x14ac:dyDescent="0.25">
      <c r="A25" s="65" t="s">
        <v>32</v>
      </c>
      <c r="B25" s="66" t="s">
        <v>33</v>
      </c>
      <c r="C25" s="39">
        <v>9</v>
      </c>
      <c r="D25" s="39">
        <v>33</v>
      </c>
      <c r="E25" s="71">
        <v>27.272729999999999</v>
      </c>
      <c r="F25" s="39">
        <v>68</v>
      </c>
      <c r="G25" s="39">
        <v>103</v>
      </c>
      <c r="H25" s="72">
        <v>66.019419999999997</v>
      </c>
      <c r="I25" s="72">
        <v>142.07118</v>
      </c>
      <c r="J25" s="111">
        <v>2</v>
      </c>
      <c r="K25" s="111">
        <v>1</v>
      </c>
      <c r="L25" s="101">
        <v>2</v>
      </c>
    </row>
    <row r="26" spans="1:12" s="2" customFormat="1" ht="15" customHeight="1" x14ac:dyDescent="0.25">
      <c r="A26" s="65" t="s">
        <v>34</v>
      </c>
      <c r="B26" s="66" t="s">
        <v>35</v>
      </c>
      <c r="C26" s="39">
        <v>28</v>
      </c>
      <c r="D26" s="39">
        <v>30</v>
      </c>
      <c r="E26" s="71">
        <v>93.333330000000004</v>
      </c>
      <c r="F26" s="39">
        <v>78</v>
      </c>
      <c r="G26" s="39">
        <v>87</v>
      </c>
      <c r="H26" s="72">
        <v>89.655169999999998</v>
      </c>
      <c r="I26" s="72">
        <v>-3.94089</v>
      </c>
      <c r="J26" s="113">
        <v>0</v>
      </c>
      <c r="K26" s="111">
        <v>1</v>
      </c>
      <c r="L26" s="101">
        <v>1</v>
      </c>
    </row>
    <row r="27" spans="1:12" s="2" customFormat="1" ht="15" customHeight="1" x14ac:dyDescent="0.25">
      <c r="A27" s="65" t="s">
        <v>140</v>
      </c>
      <c r="B27" s="66" t="s">
        <v>141</v>
      </c>
      <c r="C27" s="39">
        <v>4</v>
      </c>
      <c r="D27" s="39">
        <v>29</v>
      </c>
      <c r="E27" s="77">
        <v>13.793100000000001</v>
      </c>
      <c r="F27" s="39">
        <v>71</v>
      </c>
      <c r="G27" s="39">
        <v>98</v>
      </c>
      <c r="H27" s="72">
        <v>72.448980000000006</v>
      </c>
      <c r="I27" s="72">
        <v>425.25524000000001</v>
      </c>
      <c r="J27" s="111">
        <v>2</v>
      </c>
      <c r="K27" s="111">
        <v>1</v>
      </c>
      <c r="L27" s="101">
        <v>2</v>
      </c>
    </row>
    <row r="28" spans="1:12" s="2" customFormat="1" ht="15" customHeight="1" x14ac:dyDescent="0.25">
      <c r="A28" s="65" t="s">
        <v>36</v>
      </c>
      <c r="B28" s="66" t="s">
        <v>37</v>
      </c>
      <c r="C28" s="39">
        <v>35</v>
      </c>
      <c r="D28" s="39">
        <v>75</v>
      </c>
      <c r="E28" s="71">
        <v>46.666670000000003</v>
      </c>
      <c r="F28" s="39">
        <v>32</v>
      </c>
      <c r="G28" s="39">
        <v>66</v>
      </c>
      <c r="H28" s="72">
        <v>48.484850000000002</v>
      </c>
      <c r="I28" s="73">
        <v>3.8961000000000001</v>
      </c>
      <c r="J28" s="113">
        <v>0</v>
      </c>
      <c r="K28" s="113">
        <v>0</v>
      </c>
      <c r="L28" s="103">
        <v>0</v>
      </c>
    </row>
    <row r="29" spans="1:12" s="2" customFormat="1" ht="15" customHeight="1" x14ac:dyDescent="0.25">
      <c r="A29" s="65" t="s">
        <v>38</v>
      </c>
      <c r="B29" s="66" t="s">
        <v>39</v>
      </c>
      <c r="C29" s="39">
        <v>42</v>
      </c>
      <c r="D29" s="39">
        <v>52</v>
      </c>
      <c r="E29" s="71">
        <v>80.769229999999993</v>
      </c>
      <c r="F29" s="39">
        <v>18</v>
      </c>
      <c r="G29" s="39">
        <v>30</v>
      </c>
      <c r="H29" s="39">
        <v>60</v>
      </c>
      <c r="I29" s="72">
        <v>-25.714289999999998</v>
      </c>
      <c r="J29" s="113">
        <v>0</v>
      </c>
      <c r="K29" s="113">
        <v>0</v>
      </c>
      <c r="L29" s="103">
        <v>0</v>
      </c>
    </row>
    <row r="30" spans="1:12" s="2" customFormat="1" ht="15" customHeight="1" x14ac:dyDescent="0.25">
      <c r="A30" s="65" t="s">
        <v>40</v>
      </c>
      <c r="B30" s="66" t="s">
        <v>41</v>
      </c>
      <c r="C30" s="39">
        <v>1</v>
      </c>
      <c r="D30" s="39">
        <v>21</v>
      </c>
      <c r="E30" s="77">
        <v>4.7618999999999998</v>
      </c>
      <c r="F30" s="39">
        <v>40</v>
      </c>
      <c r="G30" s="39">
        <v>62</v>
      </c>
      <c r="H30" s="72">
        <v>64.516130000000004</v>
      </c>
      <c r="I30" s="122">
        <v>1254.8400799999999</v>
      </c>
      <c r="J30" s="111">
        <v>2</v>
      </c>
      <c r="K30" s="111">
        <v>1</v>
      </c>
      <c r="L30" s="101">
        <v>2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39">
        <v>51</v>
      </c>
      <c r="G31" s="39">
        <v>116</v>
      </c>
      <c r="H31" s="72">
        <v>43.965519999999998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39">
        <v>26</v>
      </c>
      <c r="D32" s="39">
        <v>46</v>
      </c>
      <c r="E32" s="71">
        <v>56.521740000000001</v>
      </c>
      <c r="F32" s="39">
        <v>32</v>
      </c>
      <c r="G32" s="39">
        <v>56</v>
      </c>
      <c r="H32" s="72">
        <v>57.142859999999999</v>
      </c>
      <c r="I32" s="73">
        <v>1.0989</v>
      </c>
      <c r="J32" s="113">
        <v>0</v>
      </c>
      <c r="K32" s="113">
        <v>0</v>
      </c>
      <c r="L32" s="103">
        <v>0</v>
      </c>
    </row>
    <row r="33" spans="1:12" s="2" customFormat="1" ht="15" customHeight="1" x14ac:dyDescent="0.25">
      <c r="A33" s="65" t="s">
        <v>44</v>
      </c>
      <c r="B33" s="66" t="s">
        <v>45</v>
      </c>
      <c r="C33" s="41">
        <v>0</v>
      </c>
      <c r="D33" s="39">
        <v>12</v>
      </c>
      <c r="E33" s="67">
        <v>0</v>
      </c>
      <c r="F33" s="39">
        <v>10</v>
      </c>
      <c r="G33" s="39">
        <v>28</v>
      </c>
      <c r="H33" s="72">
        <v>35.714289999999998</v>
      </c>
      <c r="I33" s="39">
        <v>100</v>
      </c>
      <c r="J33" s="111">
        <v>2</v>
      </c>
      <c r="K33" s="113">
        <v>0</v>
      </c>
      <c r="L33" s="101">
        <v>2</v>
      </c>
    </row>
    <row r="34" spans="1:12" s="2" customFormat="1" ht="15" customHeight="1" x14ac:dyDescent="0.25">
      <c r="A34" s="65" t="s">
        <v>46</v>
      </c>
      <c r="B34" s="66" t="s">
        <v>47</v>
      </c>
      <c r="C34" s="39">
        <v>12</v>
      </c>
      <c r="D34" s="39">
        <v>52</v>
      </c>
      <c r="E34" s="71">
        <v>23.076920000000001</v>
      </c>
      <c r="F34" s="39">
        <v>134</v>
      </c>
      <c r="G34" s="39">
        <v>163</v>
      </c>
      <c r="H34" s="72">
        <v>82.208590000000001</v>
      </c>
      <c r="I34" s="72">
        <v>256.23727000000002</v>
      </c>
      <c r="J34" s="111">
        <v>2</v>
      </c>
      <c r="K34" s="111">
        <v>1</v>
      </c>
      <c r="L34" s="101">
        <v>2</v>
      </c>
    </row>
    <row r="35" spans="1:12" s="2" customFormat="1" ht="15" customHeight="1" x14ac:dyDescent="0.25">
      <c r="A35" s="65" t="s">
        <v>48</v>
      </c>
      <c r="B35" s="66" t="s">
        <v>49</v>
      </c>
      <c r="C35" s="39">
        <v>7</v>
      </c>
      <c r="D35" s="39">
        <v>24</v>
      </c>
      <c r="E35" s="71">
        <v>29.16667</v>
      </c>
      <c r="F35" s="39">
        <v>9</v>
      </c>
      <c r="G35" s="39">
        <v>48</v>
      </c>
      <c r="H35" s="104">
        <v>18.75</v>
      </c>
      <c r="I35" s="72">
        <v>-35.714289999999998</v>
      </c>
      <c r="J35" s="113">
        <v>0</v>
      </c>
      <c r="K35" s="113">
        <v>0</v>
      </c>
      <c r="L35" s="103">
        <v>0</v>
      </c>
    </row>
    <row r="36" spans="1:12" s="2" customFormat="1" ht="15" customHeight="1" x14ac:dyDescent="0.25">
      <c r="A36" s="65" t="s">
        <v>50</v>
      </c>
      <c r="B36" s="66" t="s">
        <v>51</v>
      </c>
      <c r="C36" s="39">
        <v>120</v>
      </c>
      <c r="D36" s="39">
        <v>191</v>
      </c>
      <c r="E36" s="71">
        <v>62.82723</v>
      </c>
      <c r="F36" s="39">
        <v>154</v>
      </c>
      <c r="G36" s="39">
        <v>237</v>
      </c>
      <c r="H36" s="73">
        <v>64.978899999999996</v>
      </c>
      <c r="I36" s="72">
        <v>3.4247399999999999</v>
      </c>
      <c r="J36" s="113">
        <v>0</v>
      </c>
      <c r="K36" s="111">
        <v>1</v>
      </c>
      <c r="L36" s="101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39">
        <v>6</v>
      </c>
      <c r="D37" s="39">
        <v>22</v>
      </c>
      <c r="E37" s="71">
        <v>27.272729999999999</v>
      </c>
      <c r="F37" s="39">
        <v>11</v>
      </c>
      <c r="G37" s="39">
        <v>50</v>
      </c>
      <c r="H37" s="39">
        <v>22</v>
      </c>
      <c r="I37" s="72">
        <v>-19.33334</v>
      </c>
      <c r="J37" s="113">
        <v>0</v>
      </c>
      <c r="K37" s="113">
        <v>0</v>
      </c>
      <c r="L37" s="103">
        <v>0</v>
      </c>
    </row>
    <row r="38" spans="1:12" s="2" customFormat="1" ht="15" customHeight="1" x14ac:dyDescent="0.25">
      <c r="A38" s="65" t="s">
        <v>54</v>
      </c>
      <c r="B38" s="66" t="s">
        <v>55</v>
      </c>
      <c r="C38" s="39">
        <v>21</v>
      </c>
      <c r="D38" s="39">
        <v>39</v>
      </c>
      <c r="E38" s="71">
        <v>53.846150000000002</v>
      </c>
      <c r="F38" s="39">
        <v>25</v>
      </c>
      <c r="G38" s="39">
        <v>59</v>
      </c>
      <c r="H38" s="72">
        <v>42.372880000000002</v>
      </c>
      <c r="I38" s="73">
        <v>-21.307500000000001</v>
      </c>
      <c r="J38" s="113">
        <v>0</v>
      </c>
      <c r="K38" s="113">
        <v>0</v>
      </c>
      <c r="L38" s="103">
        <v>0</v>
      </c>
    </row>
    <row r="39" spans="1:12" s="2" customFormat="1" ht="15" customHeight="1" x14ac:dyDescent="0.25">
      <c r="A39" s="65" t="s">
        <v>56</v>
      </c>
      <c r="B39" s="66" t="s">
        <v>57</v>
      </c>
      <c r="C39" s="39">
        <v>8</v>
      </c>
      <c r="D39" s="39">
        <v>28</v>
      </c>
      <c r="E39" s="71">
        <v>28.571429999999999</v>
      </c>
      <c r="F39" s="39">
        <v>22</v>
      </c>
      <c r="G39" s="39">
        <v>44</v>
      </c>
      <c r="H39" s="39">
        <v>50</v>
      </c>
      <c r="I39" s="72">
        <v>74.999989999999997</v>
      </c>
      <c r="J39" s="111">
        <v>2</v>
      </c>
      <c r="K39" s="113">
        <v>0</v>
      </c>
      <c r="L39" s="101">
        <v>2</v>
      </c>
    </row>
    <row r="40" spans="1:12" s="2" customFormat="1" ht="15" customHeight="1" x14ac:dyDescent="0.25">
      <c r="A40" s="65" t="s">
        <v>58</v>
      </c>
      <c r="B40" s="66" t="s">
        <v>59</v>
      </c>
      <c r="C40" s="39">
        <v>96</v>
      </c>
      <c r="D40" s="39">
        <v>119</v>
      </c>
      <c r="E40" s="71">
        <v>80.672269999999997</v>
      </c>
      <c r="F40" s="39">
        <v>46</v>
      </c>
      <c r="G40" s="39">
        <v>121</v>
      </c>
      <c r="H40" s="72">
        <v>38.016530000000003</v>
      </c>
      <c r="I40" s="72">
        <v>-52.875340000000001</v>
      </c>
      <c r="J40" s="113">
        <v>0</v>
      </c>
      <c r="K40" s="113">
        <v>0</v>
      </c>
      <c r="L40" s="103">
        <v>0</v>
      </c>
    </row>
    <row r="41" spans="1:12" s="2" customFormat="1" ht="15" customHeight="1" x14ac:dyDescent="0.25">
      <c r="A41" s="65" t="s">
        <v>60</v>
      </c>
      <c r="B41" s="66" t="s">
        <v>61</v>
      </c>
      <c r="C41" s="39">
        <v>9</v>
      </c>
      <c r="D41" s="39">
        <v>15</v>
      </c>
      <c r="E41" s="114">
        <v>60</v>
      </c>
      <c r="F41" s="39">
        <v>22</v>
      </c>
      <c r="G41" s="39">
        <v>32</v>
      </c>
      <c r="H41" s="104">
        <v>68.75</v>
      </c>
      <c r="I41" s="72">
        <v>14.58333</v>
      </c>
      <c r="J41" s="111">
        <v>2</v>
      </c>
      <c r="K41" s="111">
        <v>1</v>
      </c>
      <c r="L41" s="101">
        <v>2</v>
      </c>
    </row>
    <row r="42" spans="1:12" s="2" customFormat="1" ht="15" customHeight="1" x14ac:dyDescent="0.25">
      <c r="A42" s="65" t="s">
        <v>142</v>
      </c>
      <c r="B42" s="66" t="s">
        <v>143</v>
      </c>
      <c r="C42" s="39">
        <v>22</v>
      </c>
      <c r="D42" s="39">
        <v>72</v>
      </c>
      <c r="E42" s="71">
        <v>30.55556</v>
      </c>
      <c r="F42" s="39">
        <v>126</v>
      </c>
      <c r="G42" s="39">
        <v>218</v>
      </c>
      <c r="H42" s="72">
        <v>57.798169999999999</v>
      </c>
      <c r="I42" s="72">
        <v>89.157619999999994</v>
      </c>
      <c r="J42" s="111">
        <v>2</v>
      </c>
      <c r="K42" s="113">
        <v>0</v>
      </c>
      <c r="L42" s="101">
        <v>2</v>
      </c>
    </row>
    <row r="43" spans="1:12" s="2" customFormat="1" ht="15" customHeight="1" x14ac:dyDescent="0.25">
      <c r="A43" s="65" t="s">
        <v>144</v>
      </c>
      <c r="B43" s="66" t="s">
        <v>145</v>
      </c>
      <c r="C43" s="39">
        <v>71</v>
      </c>
      <c r="D43" s="39">
        <v>120</v>
      </c>
      <c r="E43" s="71">
        <v>59.166670000000003</v>
      </c>
      <c r="F43" s="39">
        <v>80</v>
      </c>
      <c r="G43" s="39">
        <v>116</v>
      </c>
      <c r="H43" s="72">
        <v>68.965519999999998</v>
      </c>
      <c r="I43" s="72">
        <v>16.561440000000001</v>
      </c>
      <c r="J43" s="111">
        <v>2</v>
      </c>
      <c r="K43" s="111">
        <v>1</v>
      </c>
      <c r="L43" s="101">
        <v>2</v>
      </c>
    </row>
    <row r="44" spans="1:12" s="2" customFormat="1" ht="15" customHeight="1" x14ac:dyDescent="0.25">
      <c r="A44" s="65" t="s">
        <v>62</v>
      </c>
      <c r="B44" s="66" t="s">
        <v>63</v>
      </c>
      <c r="C44" s="39">
        <v>13</v>
      </c>
      <c r="D44" s="39">
        <v>29</v>
      </c>
      <c r="E44" s="71">
        <v>44.827590000000001</v>
      </c>
      <c r="F44" s="39">
        <v>77</v>
      </c>
      <c r="G44" s="39">
        <v>88</v>
      </c>
      <c r="H44" s="42">
        <v>87.5</v>
      </c>
      <c r="I44" s="72">
        <v>95.19229</v>
      </c>
      <c r="J44" s="111">
        <v>2</v>
      </c>
      <c r="K44" s="111">
        <v>1</v>
      </c>
      <c r="L44" s="101">
        <v>2</v>
      </c>
    </row>
    <row r="45" spans="1:12" s="2" customFormat="1" ht="15" customHeight="1" x14ac:dyDescent="0.25">
      <c r="A45" s="65" t="s">
        <v>64</v>
      </c>
      <c r="B45" s="66" t="s">
        <v>65</v>
      </c>
      <c r="C45" s="39">
        <v>13</v>
      </c>
      <c r="D45" s="39">
        <v>32</v>
      </c>
      <c r="E45" s="76">
        <v>40.625</v>
      </c>
      <c r="F45" s="39">
        <v>76</v>
      </c>
      <c r="G45" s="39">
        <v>98</v>
      </c>
      <c r="H45" s="72">
        <v>77.551019999999994</v>
      </c>
      <c r="I45" s="72">
        <v>90.894819999999996</v>
      </c>
      <c r="J45" s="111">
        <v>2</v>
      </c>
      <c r="K45" s="111">
        <v>1</v>
      </c>
      <c r="L45" s="101">
        <v>2</v>
      </c>
    </row>
    <row r="46" spans="1:12" s="2" customFormat="1" ht="15" customHeight="1" x14ac:dyDescent="0.25">
      <c r="A46" s="65" t="s">
        <v>66</v>
      </c>
      <c r="B46" s="66" t="s">
        <v>67</v>
      </c>
      <c r="C46" s="39">
        <v>2</v>
      </c>
      <c r="D46" s="39">
        <v>29</v>
      </c>
      <c r="E46" s="71">
        <v>6.8965500000000004</v>
      </c>
      <c r="F46" s="39">
        <v>42</v>
      </c>
      <c r="G46" s="39">
        <v>60</v>
      </c>
      <c r="H46" s="39">
        <v>70</v>
      </c>
      <c r="I46" s="72">
        <v>915.00025000000005</v>
      </c>
      <c r="J46" s="111">
        <v>2</v>
      </c>
      <c r="K46" s="111">
        <v>1</v>
      </c>
      <c r="L46" s="101">
        <v>2</v>
      </c>
    </row>
    <row r="47" spans="1:12" s="2" customFormat="1" ht="15" customHeight="1" x14ac:dyDescent="0.25">
      <c r="A47" s="65" t="s">
        <v>68</v>
      </c>
      <c r="B47" s="66" t="s">
        <v>69</v>
      </c>
      <c r="C47" s="39">
        <v>20</v>
      </c>
      <c r="D47" s="39">
        <v>28</v>
      </c>
      <c r="E47" s="71">
        <v>71.428569999999993</v>
      </c>
      <c r="F47" s="39">
        <v>43</v>
      </c>
      <c r="G47" s="39">
        <v>51</v>
      </c>
      <c r="H47" s="72">
        <v>84.313730000000007</v>
      </c>
      <c r="I47" s="72">
        <v>18.03922</v>
      </c>
      <c r="J47" s="111">
        <v>2</v>
      </c>
      <c r="K47" s="111">
        <v>1</v>
      </c>
      <c r="L47" s="101">
        <v>2</v>
      </c>
    </row>
    <row r="48" spans="1:12" s="2" customFormat="1" ht="15" customHeight="1" x14ac:dyDescent="0.25">
      <c r="A48" s="65" t="s">
        <v>148</v>
      </c>
      <c r="B48" s="66" t="s">
        <v>149</v>
      </c>
      <c r="C48" s="41">
        <v>0</v>
      </c>
      <c r="D48" s="39">
        <v>2</v>
      </c>
      <c r="E48" s="67">
        <v>0</v>
      </c>
      <c r="F48" s="39">
        <v>2</v>
      </c>
      <c r="G48" s="39">
        <v>11</v>
      </c>
      <c r="H48" s="72">
        <v>18.181819999999998</v>
      </c>
      <c r="I48" s="39">
        <v>100</v>
      </c>
      <c r="J48" s="111">
        <v>2</v>
      </c>
      <c r="K48" s="113">
        <v>0</v>
      </c>
      <c r="L48" s="101">
        <v>2</v>
      </c>
    </row>
    <row r="49" spans="1:12" s="2" customFormat="1" ht="15" customHeight="1" x14ac:dyDescent="0.25">
      <c r="A49" s="65" t="s">
        <v>70</v>
      </c>
      <c r="B49" s="66" t="s">
        <v>71</v>
      </c>
      <c r="C49" s="39">
        <v>28</v>
      </c>
      <c r="D49" s="39">
        <v>99</v>
      </c>
      <c r="E49" s="71">
        <v>28.282830000000001</v>
      </c>
      <c r="F49" s="39">
        <v>91</v>
      </c>
      <c r="G49" s="39">
        <v>159</v>
      </c>
      <c r="H49" s="73">
        <v>57.232700000000001</v>
      </c>
      <c r="I49" s="72">
        <v>102.35845999999999</v>
      </c>
      <c r="J49" s="111">
        <v>2</v>
      </c>
      <c r="K49" s="113">
        <v>0</v>
      </c>
      <c r="L49" s="101">
        <v>2</v>
      </c>
    </row>
    <row r="50" spans="1:12" s="2" customFormat="1" ht="15" customHeight="1" x14ac:dyDescent="0.25">
      <c r="A50" s="65" t="s">
        <v>72</v>
      </c>
      <c r="B50" s="66" t="s">
        <v>73</v>
      </c>
      <c r="C50" s="39">
        <v>4</v>
      </c>
      <c r="D50" s="39">
        <v>9</v>
      </c>
      <c r="E50" s="71">
        <v>44.44444</v>
      </c>
      <c r="F50" s="39">
        <v>3</v>
      </c>
      <c r="G50" s="39">
        <v>9</v>
      </c>
      <c r="H50" s="72">
        <v>33.333329999999997</v>
      </c>
      <c r="I50" s="39">
        <v>-25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41">
        <v>0</v>
      </c>
      <c r="D51" s="39">
        <v>2</v>
      </c>
      <c r="E51" s="67">
        <v>0</v>
      </c>
      <c r="F51" s="41">
        <v>0</v>
      </c>
      <c r="G51" s="39">
        <v>1</v>
      </c>
      <c r="H51" s="41">
        <v>0</v>
      </c>
      <c r="I51" s="41">
        <v>0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39">
        <v>7</v>
      </c>
      <c r="D52" s="39">
        <v>15</v>
      </c>
      <c r="E52" s="71">
        <v>46.666670000000003</v>
      </c>
      <c r="F52" s="39">
        <v>19</v>
      </c>
      <c r="G52" s="39">
        <v>24</v>
      </c>
      <c r="H52" s="72">
        <v>79.166669999999996</v>
      </c>
      <c r="I52" s="72">
        <v>69.642849999999996</v>
      </c>
      <c r="J52" s="111">
        <v>2</v>
      </c>
      <c r="K52" s="111">
        <v>1</v>
      </c>
      <c r="L52" s="101">
        <v>2</v>
      </c>
    </row>
    <row r="53" spans="1:12" s="2" customFormat="1" ht="15" customHeight="1" x14ac:dyDescent="0.25">
      <c r="A53" s="65" t="s">
        <v>150</v>
      </c>
      <c r="B53" s="66" t="s">
        <v>151</v>
      </c>
      <c r="C53" s="39">
        <v>16</v>
      </c>
      <c r="D53" s="39">
        <v>47</v>
      </c>
      <c r="E53" s="71">
        <v>34.042549999999999</v>
      </c>
      <c r="F53" s="39">
        <v>35</v>
      </c>
      <c r="G53" s="39">
        <v>90</v>
      </c>
      <c r="H53" s="72">
        <v>38.888890000000004</v>
      </c>
      <c r="I53" s="72">
        <v>14.236129999999999</v>
      </c>
      <c r="J53" s="111">
        <v>2</v>
      </c>
      <c r="K53" s="113">
        <v>0</v>
      </c>
      <c r="L53" s="101">
        <v>2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39">
        <v>35</v>
      </c>
      <c r="G54" s="39">
        <v>77</v>
      </c>
      <c r="H54" s="72">
        <v>45.454549999999998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08">
        <v>1035</v>
      </c>
      <c r="D55" s="108">
        <v>2514</v>
      </c>
      <c r="E55" s="109">
        <v>41.169449999999998</v>
      </c>
      <c r="F55" s="108">
        <v>3112</v>
      </c>
      <c r="G55" s="108">
        <v>5004</v>
      </c>
      <c r="H55" s="109">
        <v>62.190249999999999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P21" sqref="P21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9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1" t="s">
        <v>576</v>
      </c>
      <c r="I1" s="241"/>
      <c r="J1" s="241"/>
      <c r="K1" s="241"/>
      <c r="L1" s="241"/>
    </row>
    <row r="2" spans="1:12" s="2" customFormat="1" ht="15" customHeight="1" x14ac:dyDescent="0.25">
      <c r="L2" s="180" t="s">
        <v>642</v>
      </c>
    </row>
    <row r="3" spans="1:12" s="15" customFormat="1" ht="15.95" customHeight="1" x14ac:dyDescent="0.25">
      <c r="A3" s="61" t="s">
        <v>425</v>
      </c>
      <c r="F3" s="294" t="s">
        <v>426</v>
      </c>
      <c r="G3" s="294"/>
      <c r="H3" s="294"/>
      <c r="I3" s="294"/>
      <c r="J3" s="294"/>
      <c r="K3" s="294"/>
      <c r="L3" s="294"/>
    </row>
    <row r="4" spans="1:12" s="15" customFormat="1" ht="15.95" customHeight="1" x14ac:dyDescent="0.25">
      <c r="A4" s="62" t="s">
        <v>416</v>
      </c>
    </row>
    <row r="5" spans="1:12" s="15" customFormat="1" ht="68.099999999999994" customHeight="1" x14ac:dyDescent="0.2">
      <c r="A5" s="278" t="s">
        <v>577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2" s="27" customFormat="1" ht="15" customHeight="1" x14ac:dyDescent="0.25">
      <c r="A6" s="242" t="s">
        <v>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s="15" customFormat="1" ht="18.95" customHeight="1" x14ac:dyDescent="0.2"/>
    <row r="8" spans="1:12" s="15" customFormat="1" ht="15" customHeight="1" x14ac:dyDescent="0.25">
      <c r="A8" s="263" t="s">
        <v>578</v>
      </c>
      <c r="B8" s="263"/>
      <c r="C8" s="263"/>
      <c r="D8" s="263" t="s">
        <v>429</v>
      </c>
      <c r="E8" s="263"/>
      <c r="F8" s="263"/>
      <c r="G8" s="263"/>
      <c r="L8" s="120" t="s">
        <v>388</v>
      </c>
    </row>
    <row r="9" spans="1:12" s="15" customFormat="1" ht="50.1" customHeight="1" x14ac:dyDescent="0.2">
      <c r="A9" s="279"/>
      <c r="B9" s="279"/>
      <c r="C9" s="279"/>
      <c r="D9" s="279"/>
      <c r="E9" s="279"/>
      <c r="F9" s="279"/>
      <c r="G9" s="279"/>
      <c r="L9" s="117" t="s">
        <v>430</v>
      </c>
    </row>
    <row r="10" spans="1:12" s="15" customFormat="1" ht="15" customHeight="1" x14ac:dyDescent="0.2"/>
    <row r="11" spans="1:12" s="74" customFormat="1" ht="15" customHeight="1" x14ac:dyDescent="0.2">
      <c r="A11" s="245" t="s">
        <v>4</v>
      </c>
      <c r="B11" s="245" t="s">
        <v>5</v>
      </c>
      <c r="C11" s="247" t="s">
        <v>248</v>
      </c>
      <c r="D11" s="247"/>
      <c r="E11" s="247"/>
      <c r="F11" s="247" t="s">
        <v>249</v>
      </c>
      <c r="G11" s="247"/>
      <c r="H11" s="247"/>
      <c r="I11" s="238" t="s">
        <v>431</v>
      </c>
      <c r="J11" s="267" t="s">
        <v>432</v>
      </c>
      <c r="K11" s="267" t="s">
        <v>433</v>
      </c>
      <c r="L11" s="269" t="s">
        <v>393</v>
      </c>
    </row>
    <row r="12" spans="1:12" s="2" customFormat="1" ht="99.95" customHeight="1" x14ac:dyDescent="0.25">
      <c r="A12" s="246"/>
      <c r="B12" s="246"/>
      <c r="C12" s="7" t="s">
        <v>579</v>
      </c>
      <c r="D12" s="7" t="s">
        <v>580</v>
      </c>
      <c r="E12" s="7" t="s">
        <v>581</v>
      </c>
      <c r="F12" s="7" t="s">
        <v>579</v>
      </c>
      <c r="G12" s="7" t="s">
        <v>580</v>
      </c>
      <c r="H12" s="7" t="s">
        <v>581</v>
      </c>
      <c r="I12" s="244"/>
      <c r="J12" s="281"/>
      <c r="K12" s="281"/>
      <c r="L12" s="282"/>
    </row>
    <row r="13" spans="1:12" s="2" customFormat="1" ht="15" customHeight="1" x14ac:dyDescent="0.25">
      <c r="A13" s="65" t="s">
        <v>128</v>
      </c>
      <c r="B13" s="66" t="s">
        <v>129</v>
      </c>
      <c r="C13" s="70">
        <v>15570</v>
      </c>
      <c r="D13" s="70">
        <v>86707</v>
      </c>
      <c r="E13" s="71">
        <v>17.95703</v>
      </c>
      <c r="F13" s="70">
        <v>12178</v>
      </c>
      <c r="G13" s="70">
        <v>54338</v>
      </c>
      <c r="H13" s="72">
        <v>22.411570000000001</v>
      </c>
      <c r="I13" s="72">
        <v>24.806660000000001</v>
      </c>
      <c r="J13" s="111">
        <v>1</v>
      </c>
      <c r="K13" s="113">
        <v>0</v>
      </c>
      <c r="L13" s="101">
        <v>1</v>
      </c>
    </row>
    <row r="14" spans="1:12" s="2" customFormat="1" ht="15" customHeight="1" x14ac:dyDescent="0.25">
      <c r="A14" s="65" t="s">
        <v>126</v>
      </c>
      <c r="B14" s="66" t="s">
        <v>127</v>
      </c>
      <c r="C14" s="70">
        <v>3033</v>
      </c>
      <c r="D14" s="70">
        <v>10467</v>
      </c>
      <c r="E14" s="71">
        <v>28.976780000000002</v>
      </c>
      <c r="F14" s="70">
        <v>4160</v>
      </c>
      <c r="G14" s="70">
        <v>11692</v>
      </c>
      <c r="H14" s="72">
        <v>35.579880000000003</v>
      </c>
      <c r="I14" s="72">
        <v>22.787559999999999</v>
      </c>
      <c r="J14" s="111">
        <v>1</v>
      </c>
      <c r="K14" s="112">
        <v>0.5</v>
      </c>
      <c r="L14" s="101">
        <v>1</v>
      </c>
    </row>
    <row r="15" spans="1:12" s="2" customFormat="1" ht="15" customHeight="1" x14ac:dyDescent="0.25">
      <c r="A15" s="65" t="s">
        <v>12</v>
      </c>
      <c r="B15" s="66" t="s">
        <v>13</v>
      </c>
      <c r="C15" s="70">
        <v>1150</v>
      </c>
      <c r="D15" s="70">
        <v>4325</v>
      </c>
      <c r="E15" s="77">
        <v>26.589600000000001</v>
      </c>
      <c r="F15" s="70">
        <v>2111</v>
      </c>
      <c r="G15" s="70">
        <v>4571</v>
      </c>
      <c r="H15" s="72">
        <v>46.182450000000003</v>
      </c>
      <c r="I15" s="72">
        <v>73.686139999999995</v>
      </c>
      <c r="J15" s="111">
        <v>1</v>
      </c>
      <c r="K15" s="112">
        <v>0.5</v>
      </c>
      <c r="L15" s="101">
        <v>1</v>
      </c>
    </row>
    <row r="16" spans="1:12" s="2" customFormat="1" ht="15" customHeight="1" x14ac:dyDescent="0.25">
      <c r="A16" s="65" t="s">
        <v>134</v>
      </c>
      <c r="B16" s="66" t="s">
        <v>135</v>
      </c>
      <c r="C16" s="70">
        <v>49906</v>
      </c>
      <c r="D16" s="70">
        <v>146771</v>
      </c>
      <c r="E16" s="71">
        <v>34.002630000000003</v>
      </c>
      <c r="F16" s="70">
        <v>55361</v>
      </c>
      <c r="G16" s="70">
        <v>155458</v>
      </c>
      <c r="H16" s="72">
        <v>35.611550000000001</v>
      </c>
      <c r="I16" s="72">
        <v>4.7317499999999999</v>
      </c>
      <c r="J16" s="112">
        <v>0.5</v>
      </c>
      <c r="K16" s="112">
        <v>0.5</v>
      </c>
      <c r="L16" s="102">
        <v>0.5</v>
      </c>
    </row>
    <row r="17" spans="1:12" s="2" customFormat="1" ht="15" customHeight="1" x14ac:dyDescent="0.25">
      <c r="A17" s="65" t="s">
        <v>136</v>
      </c>
      <c r="B17" s="66" t="s">
        <v>137</v>
      </c>
      <c r="C17" s="70">
        <v>36496</v>
      </c>
      <c r="D17" s="70">
        <v>127311</v>
      </c>
      <c r="E17" s="71">
        <v>28.666810000000002</v>
      </c>
      <c r="F17" s="70">
        <v>69610</v>
      </c>
      <c r="G17" s="70">
        <v>151520</v>
      </c>
      <c r="H17" s="72">
        <v>45.941130000000001</v>
      </c>
      <c r="I17" s="72">
        <v>60.258949999999999</v>
      </c>
      <c r="J17" s="111">
        <v>1</v>
      </c>
      <c r="K17" s="112">
        <v>0.5</v>
      </c>
      <c r="L17" s="101">
        <v>1</v>
      </c>
    </row>
    <row r="18" spans="1:12" s="2" customFormat="1" ht="15" customHeight="1" x14ac:dyDescent="0.25">
      <c r="A18" s="65" t="s">
        <v>152</v>
      </c>
      <c r="B18" s="66" t="s">
        <v>153</v>
      </c>
      <c r="C18" s="70">
        <v>29665</v>
      </c>
      <c r="D18" s="70">
        <v>110151</v>
      </c>
      <c r="E18" s="71">
        <v>26.93121</v>
      </c>
      <c r="F18" s="70">
        <v>21357</v>
      </c>
      <c r="G18" s="70">
        <v>107149</v>
      </c>
      <c r="H18" s="72">
        <v>19.93206</v>
      </c>
      <c r="I18" s="72">
        <v>-25.988990000000001</v>
      </c>
      <c r="J18" s="113">
        <v>0</v>
      </c>
      <c r="K18" s="113">
        <v>0</v>
      </c>
      <c r="L18" s="103">
        <v>0</v>
      </c>
    </row>
    <row r="19" spans="1:12" s="2" customFormat="1" ht="15" customHeight="1" x14ac:dyDescent="0.25">
      <c r="A19" s="65" t="s">
        <v>118</v>
      </c>
      <c r="B19" s="66" t="s">
        <v>119</v>
      </c>
      <c r="C19" s="70">
        <v>11478</v>
      </c>
      <c r="D19" s="70">
        <v>83855</v>
      </c>
      <c r="E19" s="71">
        <v>13.68791</v>
      </c>
      <c r="F19" s="70">
        <v>6542</v>
      </c>
      <c r="G19" s="70">
        <v>65218</v>
      </c>
      <c r="H19" s="72">
        <v>10.03097</v>
      </c>
      <c r="I19" s="72">
        <v>-26.716570000000001</v>
      </c>
      <c r="J19" s="113">
        <v>0</v>
      </c>
      <c r="K19" s="113">
        <v>0</v>
      </c>
      <c r="L19" s="103">
        <v>0</v>
      </c>
    </row>
    <row r="20" spans="1:12" s="2" customFormat="1" ht="15" customHeight="1" x14ac:dyDescent="0.25">
      <c r="A20" s="65" t="s">
        <v>26</v>
      </c>
      <c r="B20" s="66" t="s">
        <v>27</v>
      </c>
      <c r="C20" s="70">
        <v>4520</v>
      </c>
      <c r="D20" s="70">
        <v>15434</v>
      </c>
      <c r="E20" s="71">
        <v>29.285990000000002</v>
      </c>
      <c r="F20" s="70">
        <v>4501</v>
      </c>
      <c r="G20" s="70">
        <v>13785</v>
      </c>
      <c r="H20" s="72">
        <v>32.651429999999998</v>
      </c>
      <c r="I20" s="72">
        <v>11.49164</v>
      </c>
      <c r="J20" s="111">
        <v>1</v>
      </c>
      <c r="K20" s="112">
        <v>0.5</v>
      </c>
      <c r="L20" s="101">
        <v>1</v>
      </c>
    </row>
    <row r="21" spans="1:12" s="2" customFormat="1" ht="15" customHeight="1" x14ac:dyDescent="0.25">
      <c r="A21" s="65" t="s">
        <v>122</v>
      </c>
      <c r="B21" s="66" t="s">
        <v>123</v>
      </c>
      <c r="C21" s="70">
        <v>14784</v>
      </c>
      <c r="D21" s="70">
        <v>74547</v>
      </c>
      <c r="E21" s="71">
        <v>19.831779999999998</v>
      </c>
      <c r="F21" s="70">
        <v>17684</v>
      </c>
      <c r="G21" s="70">
        <v>83721</v>
      </c>
      <c r="H21" s="72">
        <v>21.122540000000001</v>
      </c>
      <c r="I21" s="72">
        <v>6.50854</v>
      </c>
      <c r="J21" s="112">
        <v>0.5</v>
      </c>
      <c r="K21" s="113">
        <v>0</v>
      </c>
      <c r="L21" s="102">
        <v>0.5</v>
      </c>
    </row>
    <row r="22" spans="1:12" s="2" customFormat="1" ht="15" customHeight="1" x14ac:dyDescent="0.25">
      <c r="A22" s="65" t="s">
        <v>146</v>
      </c>
      <c r="B22" s="66" t="s">
        <v>147</v>
      </c>
      <c r="C22" s="70">
        <v>7582</v>
      </c>
      <c r="D22" s="70">
        <v>50465</v>
      </c>
      <c r="E22" s="71">
        <v>15.02427</v>
      </c>
      <c r="F22" s="70">
        <v>9340</v>
      </c>
      <c r="G22" s="70">
        <v>56425</v>
      </c>
      <c r="H22" s="72">
        <v>16.552949999999999</v>
      </c>
      <c r="I22" s="72">
        <v>10.17474</v>
      </c>
      <c r="J22" s="111">
        <v>1</v>
      </c>
      <c r="K22" s="113">
        <v>0</v>
      </c>
      <c r="L22" s="101">
        <v>1</v>
      </c>
    </row>
    <row r="23" spans="1:12" s="2" customFormat="1" ht="15" customHeight="1" x14ac:dyDescent="0.25">
      <c r="A23" s="65" t="s">
        <v>138</v>
      </c>
      <c r="B23" s="66" t="s">
        <v>139</v>
      </c>
      <c r="C23" s="70">
        <v>5911</v>
      </c>
      <c r="D23" s="70">
        <v>30610</v>
      </c>
      <c r="E23" s="71">
        <v>19.310680000000001</v>
      </c>
      <c r="F23" s="70">
        <v>6684</v>
      </c>
      <c r="G23" s="70">
        <v>28112</v>
      </c>
      <c r="H23" s="72">
        <v>23.776319999999998</v>
      </c>
      <c r="I23" s="72">
        <v>23.125229999999998</v>
      </c>
      <c r="J23" s="111">
        <v>1</v>
      </c>
      <c r="K23" s="113">
        <v>0</v>
      </c>
      <c r="L23" s="101">
        <v>1</v>
      </c>
    </row>
    <row r="24" spans="1:12" s="2" customFormat="1" ht="15" customHeight="1" x14ac:dyDescent="0.25">
      <c r="A24" s="65" t="s">
        <v>30</v>
      </c>
      <c r="B24" s="66" t="s">
        <v>31</v>
      </c>
      <c r="C24" s="70">
        <v>2137</v>
      </c>
      <c r="D24" s="70">
        <v>5343</v>
      </c>
      <c r="E24" s="71">
        <v>39.996259999999999</v>
      </c>
      <c r="F24" s="70">
        <v>2835</v>
      </c>
      <c r="G24" s="70">
        <v>6980</v>
      </c>
      <c r="H24" s="72">
        <v>40.616050000000001</v>
      </c>
      <c r="I24" s="72">
        <v>1.54962</v>
      </c>
      <c r="J24" s="113">
        <v>0</v>
      </c>
      <c r="K24" s="112">
        <v>0.5</v>
      </c>
      <c r="L24" s="102">
        <v>0.5</v>
      </c>
    </row>
    <row r="25" spans="1:12" s="2" customFormat="1" ht="15" customHeight="1" x14ac:dyDescent="0.25">
      <c r="A25" s="65" t="s">
        <v>32</v>
      </c>
      <c r="B25" s="66" t="s">
        <v>33</v>
      </c>
      <c r="C25" s="70">
        <v>2328</v>
      </c>
      <c r="D25" s="70">
        <v>9476</v>
      </c>
      <c r="E25" s="71">
        <v>24.567329999999998</v>
      </c>
      <c r="F25" s="70">
        <v>2241</v>
      </c>
      <c r="G25" s="70">
        <v>9584</v>
      </c>
      <c r="H25" s="72">
        <v>23.382719999999999</v>
      </c>
      <c r="I25" s="72">
        <v>-4.8218899999999998</v>
      </c>
      <c r="J25" s="113">
        <v>0</v>
      </c>
      <c r="K25" s="113">
        <v>0</v>
      </c>
      <c r="L25" s="103">
        <v>0</v>
      </c>
    </row>
    <row r="26" spans="1:12" s="2" customFormat="1" ht="15" customHeight="1" x14ac:dyDescent="0.25">
      <c r="A26" s="65" t="s">
        <v>34</v>
      </c>
      <c r="B26" s="66" t="s">
        <v>35</v>
      </c>
      <c r="C26" s="70">
        <v>1873</v>
      </c>
      <c r="D26" s="70">
        <v>8840</v>
      </c>
      <c r="E26" s="71">
        <v>21.18778</v>
      </c>
      <c r="F26" s="70">
        <v>3059</v>
      </c>
      <c r="G26" s="70">
        <v>10238</v>
      </c>
      <c r="H26" s="72">
        <v>29.878879999999999</v>
      </c>
      <c r="I26" s="73">
        <v>41.019399999999997</v>
      </c>
      <c r="J26" s="111">
        <v>1</v>
      </c>
      <c r="K26" s="112">
        <v>0.5</v>
      </c>
      <c r="L26" s="101">
        <v>1</v>
      </c>
    </row>
    <row r="27" spans="1:12" s="2" customFormat="1" ht="15" customHeight="1" x14ac:dyDescent="0.25">
      <c r="A27" s="65" t="s">
        <v>140</v>
      </c>
      <c r="B27" s="66" t="s">
        <v>141</v>
      </c>
      <c r="C27" s="70">
        <v>3226</v>
      </c>
      <c r="D27" s="70">
        <v>19883</v>
      </c>
      <c r="E27" s="71">
        <v>16.224920000000001</v>
      </c>
      <c r="F27" s="70">
        <v>6110</v>
      </c>
      <c r="G27" s="70">
        <v>25788</v>
      </c>
      <c r="H27" s="72">
        <v>23.693190000000001</v>
      </c>
      <c r="I27" s="72">
        <v>46.029629999999997</v>
      </c>
      <c r="J27" s="111">
        <v>1</v>
      </c>
      <c r="K27" s="113">
        <v>0</v>
      </c>
      <c r="L27" s="101">
        <v>1</v>
      </c>
    </row>
    <row r="28" spans="1:12" s="2" customFormat="1" ht="15" customHeight="1" x14ac:dyDescent="0.25">
      <c r="A28" s="65" t="s">
        <v>36</v>
      </c>
      <c r="B28" s="66" t="s">
        <v>37</v>
      </c>
      <c r="C28" s="70">
        <v>5433</v>
      </c>
      <c r="D28" s="70">
        <v>31382</v>
      </c>
      <c r="E28" s="71">
        <v>17.312470000000001</v>
      </c>
      <c r="F28" s="70">
        <v>7330</v>
      </c>
      <c r="G28" s="70">
        <v>33519</v>
      </c>
      <c r="H28" s="72">
        <v>21.868189999999998</v>
      </c>
      <c r="I28" s="72">
        <v>26.31467</v>
      </c>
      <c r="J28" s="111">
        <v>1</v>
      </c>
      <c r="K28" s="113">
        <v>0</v>
      </c>
      <c r="L28" s="101">
        <v>1</v>
      </c>
    </row>
    <row r="29" spans="1:12" s="2" customFormat="1" ht="15" customHeight="1" x14ac:dyDescent="0.25">
      <c r="A29" s="65" t="s">
        <v>38</v>
      </c>
      <c r="B29" s="66" t="s">
        <v>39</v>
      </c>
      <c r="C29" s="70">
        <v>2728</v>
      </c>
      <c r="D29" s="70">
        <v>7127</v>
      </c>
      <c r="E29" s="71">
        <v>38.276969999999999</v>
      </c>
      <c r="F29" s="70">
        <v>2283</v>
      </c>
      <c r="G29" s="70">
        <v>6951</v>
      </c>
      <c r="H29" s="73">
        <v>32.844200000000001</v>
      </c>
      <c r="I29" s="72">
        <v>-14.19331</v>
      </c>
      <c r="J29" s="113">
        <v>0</v>
      </c>
      <c r="K29" s="112">
        <v>0.5</v>
      </c>
      <c r="L29" s="102">
        <v>0.5</v>
      </c>
    </row>
    <row r="30" spans="1:12" s="2" customFormat="1" ht="15" customHeight="1" x14ac:dyDescent="0.25">
      <c r="A30" s="65" t="s">
        <v>40</v>
      </c>
      <c r="B30" s="66" t="s">
        <v>41</v>
      </c>
      <c r="C30" s="70">
        <v>1934</v>
      </c>
      <c r="D30" s="70">
        <v>9918</v>
      </c>
      <c r="E30" s="77">
        <v>19.4999</v>
      </c>
      <c r="F30" s="70">
        <v>4144</v>
      </c>
      <c r="G30" s="70">
        <v>12896</v>
      </c>
      <c r="H30" s="78">
        <v>32.134</v>
      </c>
      <c r="I30" s="72">
        <v>64.790589999999995</v>
      </c>
      <c r="J30" s="111">
        <v>1</v>
      </c>
      <c r="K30" s="112">
        <v>0.5</v>
      </c>
      <c r="L30" s="101">
        <v>1</v>
      </c>
    </row>
    <row r="31" spans="1:12" s="2" customFormat="1" ht="15" customHeight="1" x14ac:dyDescent="0.25">
      <c r="A31" s="65" t="s">
        <v>156</v>
      </c>
      <c r="B31" s="66" t="s">
        <v>157</v>
      </c>
      <c r="C31" s="41">
        <v>0</v>
      </c>
      <c r="D31" s="41">
        <v>0</v>
      </c>
      <c r="E31" s="67">
        <v>0</v>
      </c>
      <c r="F31" s="70">
        <v>6016</v>
      </c>
      <c r="G31" s="70">
        <v>29893</v>
      </c>
      <c r="H31" s="72">
        <v>20.125109999999999</v>
      </c>
      <c r="I31" s="41">
        <v>0</v>
      </c>
      <c r="J31" s="113">
        <v>0</v>
      </c>
      <c r="K31" s="113">
        <v>0</v>
      </c>
      <c r="L31" s="103">
        <v>0</v>
      </c>
    </row>
    <row r="32" spans="1:12" s="2" customFormat="1" ht="15" customHeight="1" x14ac:dyDescent="0.25">
      <c r="A32" s="65" t="s">
        <v>42</v>
      </c>
      <c r="B32" s="66" t="s">
        <v>43</v>
      </c>
      <c r="C32" s="70">
        <v>8400</v>
      </c>
      <c r="D32" s="70">
        <v>21418</v>
      </c>
      <c r="E32" s="71">
        <v>39.219349999999999</v>
      </c>
      <c r="F32" s="70">
        <v>10575</v>
      </c>
      <c r="G32" s="70">
        <v>22839</v>
      </c>
      <c r="H32" s="72">
        <v>46.302379999999999</v>
      </c>
      <c r="I32" s="72">
        <v>18.060040000000001</v>
      </c>
      <c r="J32" s="111">
        <v>1</v>
      </c>
      <c r="K32" s="112">
        <v>0.5</v>
      </c>
      <c r="L32" s="101">
        <v>1</v>
      </c>
    </row>
    <row r="33" spans="1:12" s="2" customFormat="1" ht="15" customHeight="1" x14ac:dyDescent="0.25">
      <c r="A33" s="65" t="s">
        <v>44</v>
      </c>
      <c r="B33" s="66" t="s">
        <v>45</v>
      </c>
      <c r="C33" s="70">
        <v>2977</v>
      </c>
      <c r="D33" s="70">
        <v>9773</v>
      </c>
      <c r="E33" s="71">
        <v>30.461480000000002</v>
      </c>
      <c r="F33" s="70">
        <v>2629</v>
      </c>
      <c r="G33" s="70">
        <v>7239</v>
      </c>
      <c r="H33" s="72">
        <v>36.317169999999997</v>
      </c>
      <c r="I33" s="72">
        <v>19.22326</v>
      </c>
      <c r="J33" s="111">
        <v>1</v>
      </c>
      <c r="K33" s="112">
        <v>0.5</v>
      </c>
      <c r="L33" s="101">
        <v>1</v>
      </c>
    </row>
    <row r="34" spans="1:12" s="2" customFormat="1" ht="15" customHeight="1" x14ac:dyDescent="0.25">
      <c r="A34" s="65" t="s">
        <v>46</v>
      </c>
      <c r="B34" s="66" t="s">
        <v>47</v>
      </c>
      <c r="C34" s="70">
        <v>5165</v>
      </c>
      <c r="D34" s="70">
        <v>26707</v>
      </c>
      <c r="E34" s="77">
        <v>19.339500000000001</v>
      </c>
      <c r="F34" s="70">
        <v>4424</v>
      </c>
      <c r="G34" s="70">
        <v>26302</v>
      </c>
      <c r="H34" s="72">
        <v>16.82001</v>
      </c>
      <c r="I34" s="72">
        <v>-13.02769</v>
      </c>
      <c r="J34" s="113">
        <v>0</v>
      </c>
      <c r="K34" s="113">
        <v>0</v>
      </c>
      <c r="L34" s="103">
        <v>0</v>
      </c>
    </row>
    <row r="35" spans="1:12" s="2" customFormat="1" ht="15" customHeight="1" x14ac:dyDescent="0.25">
      <c r="A35" s="65" t="s">
        <v>48</v>
      </c>
      <c r="B35" s="66" t="s">
        <v>49</v>
      </c>
      <c r="C35" s="70">
        <v>3119</v>
      </c>
      <c r="D35" s="70">
        <v>13044</v>
      </c>
      <c r="E35" s="71">
        <v>23.911380000000001</v>
      </c>
      <c r="F35" s="70">
        <v>3399</v>
      </c>
      <c r="G35" s="70">
        <v>13247</v>
      </c>
      <c r="H35" s="72">
        <v>25.658639999999998</v>
      </c>
      <c r="I35" s="72">
        <v>7.3072299999999997</v>
      </c>
      <c r="J35" s="111">
        <v>1</v>
      </c>
      <c r="K35" s="113">
        <v>0</v>
      </c>
      <c r="L35" s="101">
        <v>1</v>
      </c>
    </row>
    <row r="36" spans="1:12" s="2" customFormat="1" ht="15" customHeight="1" x14ac:dyDescent="0.25">
      <c r="A36" s="65" t="s">
        <v>50</v>
      </c>
      <c r="B36" s="66" t="s">
        <v>51</v>
      </c>
      <c r="C36" s="70">
        <v>13252</v>
      </c>
      <c r="D36" s="70">
        <v>67849</v>
      </c>
      <c r="E36" s="71">
        <v>19.531610000000001</v>
      </c>
      <c r="F36" s="70">
        <v>18637</v>
      </c>
      <c r="G36" s="70">
        <v>72207</v>
      </c>
      <c r="H36" s="72">
        <v>25.81052</v>
      </c>
      <c r="I36" s="72">
        <v>32.14743</v>
      </c>
      <c r="J36" s="111">
        <v>1</v>
      </c>
      <c r="K36" s="113">
        <v>0</v>
      </c>
      <c r="L36" s="101">
        <v>1</v>
      </c>
    </row>
    <row r="37" spans="1:12" s="2" customFormat="1" ht="15" customHeight="1" x14ac:dyDescent="0.25">
      <c r="A37" s="65" t="s">
        <v>52</v>
      </c>
      <c r="B37" s="66" t="s">
        <v>53</v>
      </c>
      <c r="C37" s="70">
        <v>2132</v>
      </c>
      <c r="D37" s="70">
        <v>11891</v>
      </c>
      <c r="E37" s="71">
        <v>17.92953</v>
      </c>
      <c r="F37" s="70">
        <v>2277</v>
      </c>
      <c r="G37" s="70">
        <v>11694</v>
      </c>
      <c r="H37" s="72">
        <v>19.471520000000002</v>
      </c>
      <c r="I37" s="72">
        <v>8.6002799999999997</v>
      </c>
      <c r="J37" s="111">
        <v>1</v>
      </c>
      <c r="K37" s="113">
        <v>0</v>
      </c>
      <c r="L37" s="101">
        <v>1</v>
      </c>
    </row>
    <row r="38" spans="1:12" s="2" customFormat="1" ht="15" customHeight="1" x14ac:dyDescent="0.25">
      <c r="A38" s="65" t="s">
        <v>54</v>
      </c>
      <c r="B38" s="66" t="s">
        <v>55</v>
      </c>
      <c r="C38" s="70">
        <v>5880</v>
      </c>
      <c r="D38" s="70">
        <v>13597</v>
      </c>
      <c r="E38" s="71">
        <v>43.24483</v>
      </c>
      <c r="F38" s="70">
        <v>6616</v>
      </c>
      <c r="G38" s="70">
        <v>15165</v>
      </c>
      <c r="H38" s="72">
        <v>43.62677</v>
      </c>
      <c r="I38" s="73">
        <v>0.88319999999999999</v>
      </c>
      <c r="J38" s="113">
        <v>0</v>
      </c>
      <c r="K38" s="112">
        <v>0.5</v>
      </c>
      <c r="L38" s="102">
        <v>0.5</v>
      </c>
    </row>
    <row r="39" spans="1:12" s="2" customFormat="1" ht="15" customHeight="1" x14ac:dyDescent="0.25">
      <c r="A39" s="65" t="s">
        <v>56</v>
      </c>
      <c r="B39" s="66" t="s">
        <v>57</v>
      </c>
      <c r="C39" s="70">
        <v>2894</v>
      </c>
      <c r="D39" s="70">
        <v>16379</v>
      </c>
      <c r="E39" s="71">
        <v>17.668970000000002</v>
      </c>
      <c r="F39" s="70">
        <v>4564</v>
      </c>
      <c r="G39" s="70">
        <v>18815</v>
      </c>
      <c r="H39" s="72">
        <v>24.257239999999999</v>
      </c>
      <c r="I39" s="72">
        <v>37.287230000000001</v>
      </c>
      <c r="J39" s="111">
        <v>1</v>
      </c>
      <c r="K39" s="113">
        <v>0</v>
      </c>
      <c r="L39" s="101">
        <v>1</v>
      </c>
    </row>
    <row r="40" spans="1:12" s="2" customFormat="1" ht="15" customHeight="1" x14ac:dyDescent="0.25">
      <c r="A40" s="65" t="s">
        <v>58</v>
      </c>
      <c r="B40" s="66" t="s">
        <v>59</v>
      </c>
      <c r="C40" s="70">
        <v>7311</v>
      </c>
      <c r="D40" s="70">
        <v>22710</v>
      </c>
      <c r="E40" s="71">
        <v>32.192869999999999</v>
      </c>
      <c r="F40" s="70">
        <v>9041</v>
      </c>
      <c r="G40" s="70">
        <v>23949</v>
      </c>
      <c r="H40" s="72">
        <v>37.751049999999999</v>
      </c>
      <c r="I40" s="72">
        <v>17.265250000000002</v>
      </c>
      <c r="J40" s="111">
        <v>1</v>
      </c>
      <c r="K40" s="112">
        <v>0.5</v>
      </c>
      <c r="L40" s="101">
        <v>1</v>
      </c>
    </row>
    <row r="41" spans="1:12" s="2" customFormat="1" ht="15" customHeight="1" x14ac:dyDescent="0.25">
      <c r="A41" s="65" t="s">
        <v>60</v>
      </c>
      <c r="B41" s="66" t="s">
        <v>61</v>
      </c>
      <c r="C41" s="70">
        <v>1164</v>
      </c>
      <c r="D41" s="70">
        <v>5510</v>
      </c>
      <c r="E41" s="71">
        <v>21.125229999999998</v>
      </c>
      <c r="F41" s="70">
        <v>1647</v>
      </c>
      <c r="G41" s="70">
        <v>7402</v>
      </c>
      <c r="H41" s="72">
        <v>22.25074</v>
      </c>
      <c r="I41" s="73">
        <v>5.3277999999999999</v>
      </c>
      <c r="J41" s="112">
        <v>0.5</v>
      </c>
      <c r="K41" s="113">
        <v>0</v>
      </c>
      <c r="L41" s="102">
        <v>0.5</v>
      </c>
    </row>
    <row r="42" spans="1:12" s="2" customFormat="1" ht="15" customHeight="1" x14ac:dyDescent="0.25">
      <c r="A42" s="65" t="s">
        <v>142</v>
      </c>
      <c r="B42" s="66" t="s">
        <v>143</v>
      </c>
      <c r="C42" s="70">
        <v>9484</v>
      </c>
      <c r="D42" s="70">
        <v>38049</v>
      </c>
      <c r="E42" s="71">
        <v>24.925750000000001</v>
      </c>
      <c r="F42" s="70">
        <v>10286</v>
      </c>
      <c r="G42" s="70">
        <v>33357</v>
      </c>
      <c r="H42" s="72">
        <v>30.836110000000001</v>
      </c>
      <c r="I42" s="72">
        <v>23.711860000000001</v>
      </c>
      <c r="J42" s="111">
        <v>1</v>
      </c>
      <c r="K42" s="112">
        <v>0.5</v>
      </c>
      <c r="L42" s="101">
        <v>1</v>
      </c>
    </row>
    <row r="43" spans="1:12" s="2" customFormat="1" ht="15" customHeight="1" x14ac:dyDescent="0.25">
      <c r="A43" s="65" t="s">
        <v>144</v>
      </c>
      <c r="B43" s="66" t="s">
        <v>145</v>
      </c>
      <c r="C43" s="70">
        <v>6322</v>
      </c>
      <c r="D43" s="70">
        <v>39442</v>
      </c>
      <c r="E43" s="77">
        <v>16.028600000000001</v>
      </c>
      <c r="F43" s="70">
        <v>8834</v>
      </c>
      <c r="G43" s="70">
        <v>39456</v>
      </c>
      <c r="H43" s="73">
        <v>22.389500000000002</v>
      </c>
      <c r="I43" s="72">
        <v>39.684690000000003</v>
      </c>
      <c r="J43" s="111">
        <v>1</v>
      </c>
      <c r="K43" s="113">
        <v>0</v>
      </c>
      <c r="L43" s="101">
        <v>1</v>
      </c>
    </row>
    <row r="44" spans="1:12" s="2" customFormat="1" ht="15" customHeight="1" x14ac:dyDescent="0.25">
      <c r="A44" s="65" t="s">
        <v>62</v>
      </c>
      <c r="B44" s="66" t="s">
        <v>63</v>
      </c>
      <c r="C44" s="70">
        <v>2035</v>
      </c>
      <c r="D44" s="70">
        <v>11791</v>
      </c>
      <c r="E44" s="71">
        <v>17.258929999999999</v>
      </c>
      <c r="F44" s="70">
        <v>3696</v>
      </c>
      <c r="G44" s="70">
        <v>12963</v>
      </c>
      <c r="H44" s="72">
        <v>28.51192</v>
      </c>
      <c r="I44" s="72">
        <v>65.200969999999998</v>
      </c>
      <c r="J44" s="111">
        <v>1</v>
      </c>
      <c r="K44" s="112">
        <v>0.5</v>
      </c>
      <c r="L44" s="101">
        <v>1</v>
      </c>
    </row>
    <row r="45" spans="1:12" s="2" customFormat="1" ht="15" customHeight="1" x14ac:dyDescent="0.25">
      <c r="A45" s="65" t="s">
        <v>64</v>
      </c>
      <c r="B45" s="66" t="s">
        <v>65</v>
      </c>
      <c r="C45" s="70">
        <v>1728</v>
      </c>
      <c r="D45" s="70">
        <v>11589</v>
      </c>
      <c r="E45" s="71">
        <v>14.910690000000001</v>
      </c>
      <c r="F45" s="70">
        <v>3301</v>
      </c>
      <c r="G45" s="70">
        <v>14748</v>
      </c>
      <c r="H45" s="73">
        <v>22.3827</v>
      </c>
      <c r="I45" s="72">
        <v>50.11177</v>
      </c>
      <c r="J45" s="111">
        <v>1</v>
      </c>
      <c r="K45" s="113">
        <v>0</v>
      </c>
      <c r="L45" s="101">
        <v>1</v>
      </c>
    </row>
    <row r="46" spans="1:12" s="2" customFormat="1" ht="15" customHeight="1" x14ac:dyDescent="0.25">
      <c r="A46" s="65" t="s">
        <v>66</v>
      </c>
      <c r="B46" s="66" t="s">
        <v>67</v>
      </c>
      <c r="C46" s="70">
        <v>1660</v>
      </c>
      <c r="D46" s="70">
        <v>9080</v>
      </c>
      <c r="E46" s="71">
        <v>18.281939999999999</v>
      </c>
      <c r="F46" s="70">
        <v>2347</v>
      </c>
      <c r="G46" s="70">
        <v>9446</v>
      </c>
      <c r="H46" s="73">
        <v>24.846499999999999</v>
      </c>
      <c r="I46" s="72">
        <v>35.907350000000001</v>
      </c>
      <c r="J46" s="111">
        <v>1</v>
      </c>
      <c r="K46" s="113">
        <v>0</v>
      </c>
      <c r="L46" s="101">
        <v>1</v>
      </c>
    </row>
    <row r="47" spans="1:12" s="2" customFormat="1" ht="15" customHeight="1" x14ac:dyDescent="0.25">
      <c r="A47" s="65" t="s">
        <v>68</v>
      </c>
      <c r="B47" s="66" t="s">
        <v>69</v>
      </c>
      <c r="C47" s="70">
        <v>2401</v>
      </c>
      <c r="D47" s="70">
        <v>12439</v>
      </c>
      <c r="E47" s="71">
        <v>19.30219</v>
      </c>
      <c r="F47" s="70">
        <v>2692</v>
      </c>
      <c r="G47" s="70">
        <v>12947</v>
      </c>
      <c r="H47" s="72">
        <v>20.792459999999998</v>
      </c>
      <c r="I47" s="72">
        <v>7.7207299999999996</v>
      </c>
      <c r="J47" s="111">
        <v>1</v>
      </c>
      <c r="K47" s="113">
        <v>0</v>
      </c>
      <c r="L47" s="101">
        <v>1</v>
      </c>
    </row>
    <row r="48" spans="1:12" s="2" customFormat="1" ht="15" customHeight="1" x14ac:dyDescent="0.25">
      <c r="A48" s="65" t="s">
        <v>148</v>
      </c>
      <c r="B48" s="66" t="s">
        <v>149</v>
      </c>
      <c r="C48" s="70">
        <v>1420</v>
      </c>
      <c r="D48" s="70">
        <v>5346</v>
      </c>
      <c r="E48" s="71">
        <v>26.561920000000001</v>
      </c>
      <c r="F48" s="70">
        <v>1004</v>
      </c>
      <c r="G48" s="70">
        <v>3267</v>
      </c>
      <c r="H48" s="72">
        <v>30.731560000000002</v>
      </c>
      <c r="I48" s="72">
        <v>15.69781</v>
      </c>
      <c r="J48" s="111">
        <v>1</v>
      </c>
      <c r="K48" s="112">
        <v>0.5</v>
      </c>
      <c r="L48" s="101">
        <v>1</v>
      </c>
    </row>
    <row r="49" spans="1:12" s="2" customFormat="1" ht="15" customHeight="1" x14ac:dyDescent="0.25">
      <c r="A49" s="65" t="s">
        <v>70</v>
      </c>
      <c r="B49" s="66" t="s">
        <v>71</v>
      </c>
      <c r="C49" s="70">
        <v>5998</v>
      </c>
      <c r="D49" s="70">
        <v>47710</v>
      </c>
      <c r="E49" s="71">
        <v>12.57179</v>
      </c>
      <c r="F49" s="70">
        <v>6735</v>
      </c>
      <c r="G49" s="70">
        <v>42231</v>
      </c>
      <c r="H49" s="78">
        <v>15.948</v>
      </c>
      <c r="I49" s="72">
        <v>26.855440000000002</v>
      </c>
      <c r="J49" s="111">
        <v>1</v>
      </c>
      <c r="K49" s="113">
        <v>0</v>
      </c>
      <c r="L49" s="101">
        <v>1</v>
      </c>
    </row>
    <row r="50" spans="1:12" s="2" customFormat="1" ht="15" customHeight="1" x14ac:dyDescent="0.25">
      <c r="A50" s="65" t="s">
        <v>72</v>
      </c>
      <c r="B50" s="66" t="s">
        <v>73</v>
      </c>
      <c r="C50" s="39">
        <v>289</v>
      </c>
      <c r="D50" s="70">
        <v>1809</v>
      </c>
      <c r="E50" s="71">
        <v>15.975680000000001</v>
      </c>
      <c r="F50" s="39">
        <v>156</v>
      </c>
      <c r="G50" s="70">
        <v>1271</v>
      </c>
      <c r="H50" s="73">
        <v>12.2738</v>
      </c>
      <c r="I50" s="72">
        <v>-23.171970000000002</v>
      </c>
      <c r="J50" s="113">
        <v>0</v>
      </c>
      <c r="K50" s="113">
        <v>0</v>
      </c>
      <c r="L50" s="103">
        <v>0</v>
      </c>
    </row>
    <row r="51" spans="1:12" s="2" customFormat="1" ht="15" customHeight="1" x14ac:dyDescent="0.25">
      <c r="A51" s="65" t="s">
        <v>74</v>
      </c>
      <c r="B51" s="66" t="s">
        <v>75</v>
      </c>
      <c r="C51" s="39">
        <v>21</v>
      </c>
      <c r="D51" s="39">
        <v>408</v>
      </c>
      <c r="E51" s="71">
        <v>5.1470599999999997</v>
      </c>
      <c r="F51" s="39">
        <v>14</v>
      </c>
      <c r="G51" s="39">
        <v>389</v>
      </c>
      <c r="H51" s="72">
        <v>3.59897</v>
      </c>
      <c r="I51" s="72">
        <v>-30.077169999999999</v>
      </c>
      <c r="J51" s="113">
        <v>0</v>
      </c>
      <c r="K51" s="113">
        <v>0</v>
      </c>
      <c r="L51" s="103">
        <v>0</v>
      </c>
    </row>
    <row r="52" spans="1:12" s="2" customFormat="1" ht="15" customHeight="1" x14ac:dyDescent="0.25">
      <c r="A52" s="65" t="s">
        <v>76</v>
      </c>
      <c r="B52" s="66" t="s">
        <v>77</v>
      </c>
      <c r="C52" s="39">
        <v>162</v>
      </c>
      <c r="D52" s="70">
        <v>2751</v>
      </c>
      <c r="E52" s="71">
        <v>5.8887700000000001</v>
      </c>
      <c r="F52" s="39">
        <v>875</v>
      </c>
      <c r="G52" s="70">
        <v>2194</v>
      </c>
      <c r="H52" s="72">
        <v>39.881489999999999</v>
      </c>
      <c r="I52" s="72">
        <v>577.24652000000003</v>
      </c>
      <c r="J52" s="111">
        <v>1</v>
      </c>
      <c r="K52" s="112">
        <v>0.5</v>
      </c>
      <c r="L52" s="101">
        <v>1</v>
      </c>
    </row>
    <row r="53" spans="1:12" s="2" customFormat="1" ht="15" customHeight="1" x14ac:dyDescent="0.25">
      <c r="A53" s="65" t="s">
        <v>150</v>
      </c>
      <c r="B53" s="66" t="s">
        <v>151</v>
      </c>
      <c r="C53" s="70">
        <v>4490</v>
      </c>
      <c r="D53" s="70">
        <v>25421</v>
      </c>
      <c r="E53" s="71">
        <v>17.662559999999999</v>
      </c>
      <c r="F53" s="70">
        <v>5843</v>
      </c>
      <c r="G53" s="70">
        <v>22244</v>
      </c>
      <c r="H53" s="72">
        <v>26.267759999999999</v>
      </c>
      <c r="I53" s="104">
        <v>48.72</v>
      </c>
      <c r="J53" s="111">
        <v>1</v>
      </c>
      <c r="K53" s="113">
        <v>0</v>
      </c>
      <c r="L53" s="101">
        <v>1</v>
      </c>
    </row>
    <row r="54" spans="1:12" s="2" customFormat="1" ht="15" customHeight="1" x14ac:dyDescent="0.25">
      <c r="A54" s="65" t="s">
        <v>154</v>
      </c>
      <c r="B54" s="66" t="s">
        <v>155</v>
      </c>
      <c r="C54" s="41">
        <v>0</v>
      </c>
      <c r="D54" s="41">
        <v>0</v>
      </c>
      <c r="E54" s="67">
        <v>0</v>
      </c>
      <c r="F54" s="70">
        <v>7930</v>
      </c>
      <c r="G54" s="70">
        <v>34984</v>
      </c>
      <c r="H54" s="72">
        <v>22.66751</v>
      </c>
      <c r="I54" s="41">
        <v>0</v>
      </c>
      <c r="J54" s="113">
        <v>0</v>
      </c>
      <c r="K54" s="113">
        <v>0</v>
      </c>
      <c r="L54" s="103">
        <v>0</v>
      </c>
    </row>
    <row r="55" spans="1:12" ht="15" customHeight="1" x14ac:dyDescent="0.2">
      <c r="A55" s="107"/>
      <c r="B55" s="107" t="s">
        <v>423</v>
      </c>
      <c r="C55" s="108">
        <v>288058</v>
      </c>
      <c r="D55" s="108">
        <v>1247325</v>
      </c>
      <c r="E55" s="109">
        <v>23.094059999999999</v>
      </c>
      <c r="F55" s="108">
        <v>361068</v>
      </c>
      <c r="G55" s="108">
        <v>1316194</v>
      </c>
      <c r="H55" s="109">
        <v>27.432729999999999</v>
      </c>
      <c r="I55" s="107"/>
      <c r="J55" s="107"/>
      <c r="K55" s="107"/>
      <c r="L55" s="107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="130" zoomScaleNormal="170" zoomScaleSheetLayoutView="130" workbookViewId="0">
      <selection activeCell="A6" sqref="A6:XFD6"/>
    </sheetView>
  </sheetViews>
  <sheetFormatPr defaultColWidth="10.5" defaultRowHeight="11.25" outlineLevelRow="2" x14ac:dyDescent="0.2"/>
  <cols>
    <col min="1" max="1" width="10.5" style="124" customWidth="1"/>
    <col min="2" max="2" width="18.6640625" style="124" customWidth="1"/>
    <col min="3" max="3" width="16" style="124" customWidth="1"/>
    <col min="4" max="4" width="15.5" style="124" customWidth="1"/>
    <col min="5" max="5" width="13.33203125" style="155" customWidth="1"/>
    <col min="6" max="6" width="16" style="124" customWidth="1"/>
    <col min="7" max="7" width="14.33203125" style="155" customWidth="1"/>
    <col min="8" max="8" width="16" style="124" customWidth="1"/>
    <col min="9" max="16384" width="10.5" style="125"/>
  </cols>
  <sheetData>
    <row r="1" spans="1:8" ht="45.75" customHeight="1" x14ac:dyDescent="0.3">
      <c r="A1" s="156"/>
      <c r="B1" s="156"/>
      <c r="C1" s="156"/>
      <c r="D1" s="156"/>
      <c r="E1" s="157"/>
      <c r="F1" s="199" t="s">
        <v>613</v>
      </c>
      <c r="G1" s="199"/>
      <c r="H1" s="199"/>
    </row>
    <row r="2" spans="1:8" ht="45.75" customHeight="1" x14ac:dyDescent="0.2">
      <c r="A2" s="216" t="s">
        <v>614</v>
      </c>
      <c r="B2" s="216"/>
      <c r="C2" s="216"/>
      <c r="D2" s="216"/>
      <c r="E2" s="216"/>
      <c r="F2" s="216"/>
      <c r="G2" s="216"/>
      <c r="H2" s="216"/>
    </row>
    <row r="3" spans="1:8" ht="25.5" customHeight="1" x14ac:dyDescent="0.2">
      <c r="A3" s="222" t="s">
        <v>593</v>
      </c>
      <c r="B3" s="224" t="s">
        <v>594</v>
      </c>
      <c r="C3" s="226" t="s">
        <v>616</v>
      </c>
      <c r="D3" s="227"/>
      <c r="E3" s="228" t="s">
        <v>617</v>
      </c>
      <c r="F3" s="229"/>
      <c r="G3" s="230" t="s">
        <v>618</v>
      </c>
      <c r="H3" s="230"/>
    </row>
    <row r="4" spans="1:8" ht="25.5" x14ac:dyDescent="0.2">
      <c r="A4" s="223"/>
      <c r="B4" s="225"/>
      <c r="C4" s="158" t="s">
        <v>619</v>
      </c>
      <c r="D4" s="159" t="s">
        <v>620</v>
      </c>
      <c r="E4" s="160" t="s">
        <v>619</v>
      </c>
      <c r="F4" s="161" t="s">
        <v>620</v>
      </c>
      <c r="G4" s="158" t="s">
        <v>619</v>
      </c>
      <c r="H4" s="159" t="s">
        <v>620</v>
      </c>
    </row>
    <row r="5" spans="1:8" x14ac:dyDescent="0.2">
      <c r="A5" s="139" t="s">
        <v>621</v>
      </c>
      <c r="B5" s="139" t="s">
        <v>622</v>
      </c>
      <c r="C5" s="140">
        <v>6980870</v>
      </c>
      <c r="D5" s="141">
        <v>1300</v>
      </c>
      <c r="E5" s="140">
        <v>-5098431</v>
      </c>
      <c r="F5" s="141">
        <v>0</v>
      </c>
      <c r="G5" s="140">
        <v>1882439</v>
      </c>
      <c r="H5" s="141">
        <v>1300</v>
      </c>
    </row>
    <row r="6" spans="1:8" outlineLevel="2" x14ac:dyDescent="0.2">
      <c r="A6" s="231" t="s">
        <v>647</v>
      </c>
      <c r="B6" s="232"/>
      <c r="C6" s="144">
        <v>3849630</v>
      </c>
      <c r="D6" s="145">
        <v>701</v>
      </c>
      <c r="E6" s="144">
        <v>-1931869</v>
      </c>
      <c r="F6" s="145">
        <v>0</v>
      </c>
      <c r="G6" s="146">
        <f>C6+E6</f>
        <v>1917761</v>
      </c>
      <c r="H6" s="147">
        <f>D6+F6</f>
        <v>701</v>
      </c>
    </row>
    <row r="7" spans="1:8" outlineLevel="2" x14ac:dyDescent="0.2">
      <c r="A7" s="231" t="s">
        <v>648</v>
      </c>
      <c r="B7" s="232"/>
      <c r="C7" s="144">
        <v>148565466.03</v>
      </c>
      <c r="D7" s="145">
        <v>73015</v>
      </c>
      <c r="E7" s="144">
        <v>7030300</v>
      </c>
      <c r="F7" s="145">
        <v>0</v>
      </c>
      <c r="G7" s="146">
        <f>C7+E7</f>
        <v>155595766.03</v>
      </c>
      <c r="H7" s="147">
        <f>D7+F7</f>
        <v>73015</v>
      </c>
    </row>
    <row r="8" spans="1:8" ht="18.75" customHeight="1" x14ac:dyDescent="0.2">
      <c r="A8" s="220" t="s">
        <v>612</v>
      </c>
      <c r="B8" s="221"/>
      <c r="C8" s="140">
        <f>C5+C6+C7</f>
        <v>159395966.03</v>
      </c>
      <c r="D8" s="141">
        <f>D5+D6+D7</f>
        <v>75016</v>
      </c>
      <c r="E8" s="140">
        <f>E5+E6+E7</f>
        <v>0</v>
      </c>
      <c r="F8" s="141">
        <f>F5+F6+F7</f>
        <v>0</v>
      </c>
      <c r="G8" s="140">
        <f>G5+G6+G7</f>
        <v>159395966.03</v>
      </c>
      <c r="H8" s="141">
        <f>H5+H6+H7</f>
        <v>75016</v>
      </c>
    </row>
  </sheetData>
  <mergeCells count="10">
    <mergeCell ref="A8:B8"/>
    <mergeCell ref="F1:H1"/>
    <mergeCell ref="A2:H2"/>
    <mergeCell ref="A3:A4"/>
    <mergeCell ref="B3:B4"/>
    <mergeCell ref="C3:D3"/>
    <mergeCell ref="E3:F3"/>
    <mergeCell ref="G3:H3"/>
    <mergeCell ref="A6:B6"/>
    <mergeCell ref="A7:B7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120" zoomScaleNormal="100" zoomScaleSheetLayoutView="120" workbookViewId="0">
      <selection activeCell="A19" sqref="A19:XFD19"/>
    </sheetView>
  </sheetViews>
  <sheetFormatPr defaultColWidth="10.5" defaultRowHeight="11.25" outlineLevelRow="2" x14ac:dyDescent="0.2"/>
  <cols>
    <col min="1" max="1" width="10.1640625" style="124" customWidth="1"/>
    <col min="2" max="2" width="23.33203125" style="124" customWidth="1"/>
    <col min="3" max="3" width="13" style="124" customWidth="1"/>
    <col min="4" max="4" width="8.6640625" style="124" customWidth="1"/>
    <col min="5" max="5" width="13" style="155" customWidth="1"/>
    <col min="6" max="6" width="8.6640625" style="124" customWidth="1"/>
    <col min="7" max="7" width="14.83203125" style="155" customWidth="1"/>
    <col min="8" max="8" width="11.33203125" style="124" customWidth="1"/>
    <col min="9" max="16384" width="10.5" style="125"/>
  </cols>
  <sheetData>
    <row r="1" spans="1:9" s="133" customFormat="1" ht="53.25" customHeight="1" x14ac:dyDescent="0.2">
      <c r="A1" s="132"/>
      <c r="C1" s="134"/>
      <c r="D1" s="134"/>
      <c r="E1" s="135"/>
      <c r="F1" s="199" t="s">
        <v>591</v>
      </c>
      <c r="G1" s="199"/>
      <c r="H1" s="199"/>
    </row>
    <row r="2" spans="1:9" s="133" customFormat="1" ht="57" customHeight="1" x14ac:dyDescent="0.2">
      <c r="A2" s="200" t="s">
        <v>592</v>
      </c>
      <c r="B2" s="200"/>
      <c r="C2" s="200"/>
      <c r="D2" s="200"/>
      <c r="E2" s="200"/>
      <c r="F2" s="200"/>
      <c r="G2" s="200"/>
      <c r="H2" s="200"/>
      <c r="I2" s="136"/>
    </row>
    <row r="3" spans="1:9" s="137" customFormat="1" ht="31.5" customHeight="1" x14ac:dyDescent="0.2">
      <c r="A3" s="201" t="s">
        <v>593</v>
      </c>
      <c r="B3" s="202" t="s">
        <v>594</v>
      </c>
      <c r="C3" s="203" t="s">
        <v>595</v>
      </c>
      <c r="D3" s="203"/>
      <c r="E3" s="204" t="s">
        <v>596</v>
      </c>
      <c r="F3" s="204"/>
      <c r="G3" s="203" t="s">
        <v>597</v>
      </c>
      <c r="H3" s="203"/>
    </row>
    <row r="4" spans="1:9" s="137" customFormat="1" ht="12.75" x14ac:dyDescent="0.2">
      <c r="A4" s="201"/>
      <c r="B4" s="202"/>
      <c r="C4" s="138" t="s">
        <v>598</v>
      </c>
      <c r="D4" s="138" t="s">
        <v>599</v>
      </c>
      <c r="E4" s="138" t="s">
        <v>598</v>
      </c>
      <c r="F4" s="138" t="s">
        <v>599</v>
      </c>
      <c r="G4" s="138" t="s">
        <v>598</v>
      </c>
      <c r="H4" s="138" t="s">
        <v>599</v>
      </c>
    </row>
    <row r="5" spans="1:9" x14ac:dyDescent="0.2">
      <c r="A5" s="139">
        <v>560035</v>
      </c>
      <c r="B5" s="139" t="s">
        <v>19</v>
      </c>
      <c r="C5" s="140">
        <v>1787133.51</v>
      </c>
      <c r="D5" s="141">
        <v>1423</v>
      </c>
      <c r="E5" s="140">
        <v>-1189665.6000000001</v>
      </c>
      <c r="F5" s="140">
        <v>-450</v>
      </c>
      <c r="G5" s="140">
        <v>597467.91</v>
      </c>
      <c r="H5" s="141">
        <v>973</v>
      </c>
    </row>
    <row r="6" spans="1:9" outlineLevel="2" x14ac:dyDescent="0.2">
      <c r="A6" s="148"/>
      <c r="B6" s="149" t="s">
        <v>600</v>
      </c>
      <c r="C6" s="150">
        <v>148195.01999999999</v>
      </c>
      <c r="D6" s="151">
        <v>118</v>
      </c>
      <c r="E6" s="150">
        <v>-115752.21</v>
      </c>
      <c r="F6" s="150">
        <v>-66</v>
      </c>
      <c r="G6" s="152">
        <v>32442.81</v>
      </c>
      <c r="H6" s="153">
        <v>52</v>
      </c>
    </row>
    <row r="7" spans="1:9" outlineLevel="2" x14ac:dyDescent="0.2">
      <c r="A7" s="148"/>
      <c r="B7" s="149" t="s">
        <v>601</v>
      </c>
      <c r="C7" s="150">
        <v>148195.01999999999</v>
      </c>
      <c r="D7" s="151">
        <v>118</v>
      </c>
      <c r="E7" s="150">
        <v>-95363.27</v>
      </c>
      <c r="F7" s="154">
        <v>-36</v>
      </c>
      <c r="G7" s="152">
        <v>52831.75</v>
      </c>
      <c r="H7" s="153">
        <v>82</v>
      </c>
    </row>
    <row r="8" spans="1:9" outlineLevel="2" x14ac:dyDescent="0.2">
      <c r="A8" s="148"/>
      <c r="B8" s="149" t="s">
        <v>602</v>
      </c>
      <c r="C8" s="150">
        <v>148195.01999999999</v>
      </c>
      <c r="D8" s="151">
        <v>118</v>
      </c>
      <c r="E8" s="150">
        <v>-97855</v>
      </c>
      <c r="F8" s="154">
        <v>-35</v>
      </c>
      <c r="G8" s="152">
        <v>50340.02</v>
      </c>
      <c r="H8" s="153">
        <v>83</v>
      </c>
    </row>
    <row r="9" spans="1:9" outlineLevel="2" x14ac:dyDescent="0.2">
      <c r="A9" s="148"/>
      <c r="B9" s="149" t="s">
        <v>603</v>
      </c>
      <c r="C9" s="150">
        <v>148195.01999999999</v>
      </c>
      <c r="D9" s="151">
        <v>118</v>
      </c>
      <c r="E9" s="150">
        <v>-97855</v>
      </c>
      <c r="F9" s="154">
        <v>-35</v>
      </c>
      <c r="G9" s="152">
        <v>50340.02</v>
      </c>
      <c r="H9" s="153">
        <v>83</v>
      </c>
    </row>
    <row r="10" spans="1:9" outlineLevel="2" x14ac:dyDescent="0.2">
      <c r="A10" s="148"/>
      <c r="B10" s="149" t="s">
        <v>604</v>
      </c>
      <c r="C10" s="150">
        <v>148195.01999999999</v>
      </c>
      <c r="D10" s="151">
        <v>118</v>
      </c>
      <c r="E10" s="150">
        <v>-97855</v>
      </c>
      <c r="F10" s="154">
        <v>-35</v>
      </c>
      <c r="G10" s="152">
        <v>50340.02</v>
      </c>
      <c r="H10" s="153">
        <v>83</v>
      </c>
    </row>
    <row r="11" spans="1:9" outlineLevel="2" x14ac:dyDescent="0.2">
      <c r="A11" s="148"/>
      <c r="B11" s="149" t="s">
        <v>605</v>
      </c>
      <c r="C11" s="150">
        <v>148195.01999999999</v>
      </c>
      <c r="D11" s="151">
        <v>118</v>
      </c>
      <c r="E11" s="150">
        <v>-97855</v>
      </c>
      <c r="F11" s="154">
        <v>-35</v>
      </c>
      <c r="G11" s="152">
        <v>50340.02</v>
      </c>
      <c r="H11" s="153">
        <v>83</v>
      </c>
    </row>
    <row r="12" spans="1:9" outlineLevel="2" x14ac:dyDescent="0.2">
      <c r="A12" s="148"/>
      <c r="B12" s="149" t="s">
        <v>606</v>
      </c>
      <c r="C12" s="150">
        <v>148195.01999999999</v>
      </c>
      <c r="D12" s="151">
        <v>118</v>
      </c>
      <c r="E12" s="150">
        <v>-97855</v>
      </c>
      <c r="F12" s="154">
        <v>-35</v>
      </c>
      <c r="G12" s="152">
        <v>50340.02</v>
      </c>
      <c r="H12" s="153">
        <v>83</v>
      </c>
    </row>
    <row r="13" spans="1:9" outlineLevel="2" x14ac:dyDescent="0.2">
      <c r="A13" s="148"/>
      <c r="B13" s="149" t="s">
        <v>607</v>
      </c>
      <c r="C13" s="150">
        <v>148195.01999999999</v>
      </c>
      <c r="D13" s="151">
        <v>118</v>
      </c>
      <c r="E13" s="150">
        <v>-97855</v>
      </c>
      <c r="F13" s="154">
        <v>-35</v>
      </c>
      <c r="G13" s="152">
        <v>50340.02</v>
      </c>
      <c r="H13" s="153">
        <v>83</v>
      </c>
    </row>
    <row r="14" spans="1:9" outlineLevel="2" x14ac:dyDescent="0.2">
      <c r="A14" s="148"/>
      <c r="B14" s="149" t="s">
        <v>608</v>
      </c>
      <c r="C14" s="150">
        <v>148195.01999999999</v>
      </c>
      <c r="D14" s="151">
        <v>118</v>
      </c>
      <c r="E14" s="150">
        <v>-97855</v>
      </c>
      <c r="F14" s="154">
        <v>-35</v>
      </c>
      <c r="G14" s="152">
        <v>50340.02</v>
      </c>
      <c r="H14" s="153">
        <v>83</v>
      </c>
    </row>
    <row r="15" spans="1:9" outlineLevel="2" x14ac:dyDescent="0.2">
      <c r="A15" s="148"/>
      <c r="B15" s="149" t="s">
        <v>609</v>
      </c>
      <c r="C15" s="150">
        <v>148195.01999999999</v>
      </c>
      <c r="D15" s="151">
        <v>118</v>
      </c>
      <c r="E15" s="150">
        <v>-97855</v>
      </c>
      <c r="F15" s="154">
        <v>-35</v>
      </c>
      <c r="G15" s="152">
        <v>50340.02</v>
      </c>
      <c r="H15" s="153">
        <v>83</v>
      </c>
    </row>
    <row r="16" spans="1:9" outlineLevel="2" x14ac:dyDescent="0.2">
      <c r="A16" s="148"/>
      <c r="B16" s="149" t="s">
        <v>610</v>
      </c>
      <c r="C16" s="150">
        <v>148195.01999999999</v>
      </c>
      <c r="D16" s="151">
        <v>118</v>
      </c>
      <c r="E16" s="150">
        <v>-97855</v>
      </c>
      <c r="F16" s="154">
        <v>-34</v>
      </c>
      <c r="G16" s="152">
        <v>50340.02</v>
      </c>
      <c r="H16" s="153">
        <v>84</v>
      </c>
    </row>
    <row r="17" spans="1:8" outlineLevel="2" x14ac:dyDescent="0.2">
      <c r="A17" s="148"/>
      <c r="B17" s="149" t="s">
        <v>611</v>
      </c>
      <c r="C17" s="150">
        <v>156988.29</v>
      </c>
      <c r="D17" s="151">
        <v>125</v>
      </c>
      <c r="E17" s="150">
        <v>-97855.12</v>
      </c>
      <c r="F17" s="154">
        <v>-34</v>
      </c>
      <c r="G17" s="152">
        <v>59133.17</v>
      </c>
      <c r="H17" s="153">
        <v>91</v>
      </c>
    </row>
    <row r="18" spans="1:8" x14ac:dyDescent="0.2">
      <c r="A18" s="139">
        <v>560033</v>
      </c>
      <c r="B18" s="139" t="s">
        <v>17</v>
      </c>
      <c r="C18" s="140"/>
      <c r="D18" s="141"/>
      <c r="E18" s="140">
        <v>1189665.6000000001</v>
      </c>
      <c r="F18" s="141">
        <v>450</v>
      </c>
      <c r="G18" s="140">
        <v>1189665.6000000001</v>
      </c>
      <c r="H18" s="141">
        <v>450</v>
      </c>
    </row>
    <row r="19" spans="1:8" outlineLevel="2" x14ac:dyDescent="0.2">
      <c r="A19" s="148"/>
      <c r="B19" s="149" t="s">
        <v>602</v>
      </c>
      <c r="C19" s="150"/>
      <c r="D19" s="151"/>
      <c r="E19" s="150">
        <v>118965.56</v>
      </c>
      <c r="F19" s="154">
        <v>45</v>
      </c>
      <c r="G19" s="152">
        <v>118965.56</v>
      </c>
      <c r="H19" s="153">
        <v>45</v>
      </c>
    </row>
    <row r="20" spans="1:8" outlineLevel="2" x14ac:dyDescent="0.2">
      <c r="A20" s="148"/>
      <c r="B20" s="149" t="s">
        <v>603</v>
      </c>
      <c r="C20" s="150"/>
      <c r="D20" s="151"/>
      <c r="E20" s="150">
        <v>118965.56</v>
      </c>
      <c r="F20" s="154">
        <v>45</v>
      </c>
      <c r="G20" s="152">
        <v>118965.56</v>
      </c>
      <c r="H20" s="153">
        <v>45</v>
      </c>
    </row>
    <row r="21" spans="1:8" outlineLevel="2" x14ac:dyDescent="0.2">
      <c r="A21" s="148"/>
      <c r="B21" s="149" t="s">
        <v>604</v>
      </c>
      <c r="C21" s="150"/>
      <c r="D21" s="151"/>
      <c r="E21" s="150">
        <v>118965.56</v>
      </c>
      <c r="F21" s="154">
        <v>45</v>
      </c>
      <c r="G21" s="152">
        <v>118965.56</v>
      </c>
      <c r="H21" s="153">
        <v>45</v>
      </c>
    </row>
    <row r="22" spans="1:8" outlineLevel="2" x14ac:dyDescent="0.2">
      <c r="A22" s="148"/>
      <c r="B22" s="149" t="s">
        <v>605</v>
      </c>
      <c r="C22" s="150"/>
      <c r="D22" s="151"/>
      <c r="E22" s="150">
        <v>118965.56</v>
      </c>
      <c r="F22" s="154">
        <v>45</v>
      </c>
      <c r="G22" s="152">
        <v>118965.56</v>
      </c>
      <c r="H22" s="153">
        <v>45</v>
      </c>
    </row>
    <row r="23" spans="1:8" outlineLevel="2" x14ac:dyDescent="0.2">
      <c r="A23" s="148"/>
      <c r="B23" s="149" t="s">
        <v>606</v>
      </c>
      <c r="C23" s="150"/>
      <c r="D23" s="151"/>
      <c r="E23" s="150">
        <v>118965.56</v>
      </c>
      <c r="F23" s="154">
        <v>45</v>
      </c>
      <c r="G23" s="152">
        <v>118965.56</v>
      </c>
      <c r="H23" s="153">
        <v>45</v>
      </c>
    </row>
    <row r="24" spans="1:8" outlineLevel="2" x14ac:dyDescent="0.2">
      <c r="A24" s="148"/>
      <c r="B24" s="149" t="s">
        <v>607</v>
      </c>
      <c r="C24" s="150"/>
      <c r="D24" s="151"/>
      <c r="E24" s="150">
        <v>118965.56</v>
      </c>
      <c r="F24" s="154">
        <v>45</v>
      </c>
      <c r="G24" s="152">
        <v>118965.56</v>
      </c>
      <c r="H24" s="153">
        <v>45</v>
      </c>
    </row>
    <row r="25" spans="1:8" outlineLevel="2" x14ac:dyDescent="0.2">
      <c r="A25" s="148"/>
      <c r="B25" s="149" t="s">
        <v>608</v>
      </c>
      <c r="C25" s="150"/>
      <c r="D25" s="151"/>
      <c r="E25" s="150">
        <v>118965.56</v>
      </c>
      <c r="F25" s="154">
        <v>45</v>
      </c>
      <c r="G25" s="152">
        <v>118965.56</v>
      </c>
      <c r="H25" s="153">
        <v>45</v>
      </c>
    </row>
    <row r="26" spans="1:8" outlineLevel="2" x14ac:dyDescent="0.2">
      <c r="A26" s="148"/>
      <c r="B26" s="149" t="s">
        <v>609</v>
      </c>
      <c r="C26" s="150"/>
      <c r="D26" s="151"/>
      <c r="E26" s="150">
        <v>118965.56</v>
      </c>
      <c r="F26" s="154">
        <v>45</v>
      </c>
      <c r="G26" s="152">
        <v>118965.56</v>
      </c>
      <c r="H26" s="153">
        <v>45</v>
      </c>
    </row>
    <row r="27" spans="1:8" outlineLevel="2" x14ac:dyDescent="0.2">
      <c r="A27" s="148"/>
      <c r="B27" s="149" t="s">
        <v>610</v>
      </c>
      <c r="C27" s="150"/>
      <c r="D27" s="151"/>
      <c r="E27" s="150">
        <v>118965.56</v>
      </c>
      <c r="F27" s="154">
        <v>45</v>
      </c>
      <c r="G27" s="152">
        <v>118965.56</v>
      </c>
      <c r="H27" s="153">
        <v>45</v>
      </c>
    </row>
    <row r="28" spans="1:8" outlineLevel="2" x14ac:dyDescent="0.2">
      <c r="A28" s="148"/>
      <c r="B28" s="149" t="s">
        <v>611</v>
      </c>
      <c r="C28" s="150"/>
      <c r="D28" s="151"/>
      <c r="E28" s="150">
        <v>118975.56</v>
      </c>
      <c r="F28" s="154">
        <v>45</v>
      </c>
      <c r="G28" s="152">
        <v>118975.56</v>
      </c>
      <c r="H28" s="153">
        <v>45</v>
      </c>
    </row>
    <row r="29" spans="1:8" x14ac:dyDescent="0.2">
      <c r="A29" s="198" t="s">
        <v>612</v>
      </c>
      <c r="B29" s="198"/>
      <c r="C29" s="140">
        <v>1787133.51</v>
      </c>
      <c r="D29" s="141">
        <v>1423</v>
      </c>
      <c r="E29" s="140">
        <v>0</v>
      </c>
      <c r="F29" s="141">
        <v>0</v>
      </c>
      <c r="G29" s="140">
        <v>1787133.51</v>
      </c>
      <c r="H29" s="141">
        <v>1423</v>
      </c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BreakPreview" zoomScale="110" zoomScaleNormal="100" zoomScaleSheetLayoutView="110" workbookViewId="0">
      <selection activeCell="L39" sqref="L39"/>
    </sheetView>
  </sheetViews>
  <sheetFormatPr defaultColWidth="10.5" defaultRowHeight="11.25" x14ac:dyDescent="0.2"/>
  <cols>
    <col min="1" max="1" width="54.33203125" style="124" customWidth="1"/>
    <col min="2" max="2" width="21.83203125" style="124" customWidth="1"/>
    <col min="3" max="3" width="18.83203125" style="124" customWidth="1"/>
    <col min="4" max="16384" width="10.5" style="125"/>
  </cols>
  <sheetData>
    <row r="1" spans="1:3" s="124" customFormat="1" ht="45" customHeight="1" x14ac:dyDescent="0.2">
      <c r="B1" s="233" t="s">
        <v>589</v>
      </c>
      <c r="C1" s="233"/>
    </row>
    <row r="2" spans="1:3" ht="57" customHeight="1" x14ac:dyDescent="0.2">
      <c r="A2" s="234" t="s">
        <v>590</v>
      </c>
      <c r="B2" s="234"/>
      <c r="C2" s="234"/>
    </row>
    <row r="3" spans="1:3" ht="45" x14ac:dyDescent="0.2">
      <c r="A3" s="126" t="s">
        <v>365</v>
      </c>
      <c r="B3" s="127" t="s">
        <v>584</v>
      </c>
      <c r="C3" s="128" t="s">
        <v>585</v>
      </c>
    </row>
    <row r="4" spans="1:3" x14ac:dyDescent="0.2">
      <c r="A4" s="129" t="s">
        <v>13</v>
      </c>
      <c r="B4" s="130">
        <v>2968</v>
      </c>
      <c r="C4" s="130">
        <v>254578</v>
      </c>
    </row>
    <row r="5" spans="1:3" x14ac:dyDescent="0.2">
      <c r="A5" s="129" t="s">
        <v>135</v>
      </c>
      <c r="B5" s="130">
        <v>2966</v>
      </c>
      <c r="C5" s="130">
        <v>205616</v>
      </c>
    </row>
    <row r="6" spans="1:3" x14ac:dyDescent="0.2">
      <c r="A6" s="129" t="s">
        <v>15</v>
      </c>
      <c r="B6" s="130">
        <v>66599</v>
      </c>
      <c r="C6" s="130">
        <v>1151552</v>
      </c>
    </row>
    <row r="7" spans="1:3" x14ac:dyDescent="0.2">
      <c r="A7" s="129" t="s">
        <v>131</v>
      </c>
      <c r="B7" s="130">
        <v>207028</v>
      </c>
      <c r="C7" s="130">
        <v>15992741</v>
      </c>
    </row>
    <row r="8" spans="1:3" x14ac:dyDescent="0.2">
      <c r="A8" s="129" t="s">
        <v>17</v>
      </c>
      <c r="B8" s="130">
        <v>72948</v>
      </c>
      <c r="C8" s="130">
        <v>5411283</v>
      </c>
    </row>
    <row r="9" spans="1:3" x14ac:dyDescent="0.2">
      <c r="A9" s="129" t="s">
        <v>19</v>
      </c>
      <c r="B9" s="130">
        <v>19202</v>
      </c>
      <c r="C9" s="130">
        <v>341987</v>
      </c>
    </row>
    <row r="10" spans="1:3" x14ac:dyDescent="0.2">
      <c r="A10" s="129" t="s">
        <v>119</v>
      </c>
      <c r="B10" s="130">
        <v>41540</v>
      </c>
      <c r="C10" s="130">
        <v>2572572</v>
      </c>
    </row>
    <row r="11" spans="1:3" x14ac:dyDescent="0.2">
      <c r="A11" s="129" t="s">
        <v>27</v>
      </c>
      <c r="B11" s="130">
        <v>11661</v>
      </c>
      <c r="C11" s="130">
        <v>744010</v>
      </c>
    </row>
    <row r="12" spans="1:3" x14ac:dyDescent="0.2">
      <c r="A12" s="129" t="s">
        <v>123</v>
      </c>
      <c r="B12" s="130">
        <v>50634</v>
      </c>
      <c r="C12" s="130">
        <v>3162388</v>
      </c>
    </row>
    <row r="13" spans="1:3" x14ac:dyDescent="0.2">
      <c r="A13" s="129" t="s">
        <v>147</v>
      </c>
      <c r="B13" s="130">
        <v>29427</v>
      </c>
      <c r="C13" s="130">
        <v>1829697</v>
      </c>
    </row>
    <row r="14" spans="1:3" x14ac:dyDescent="0.2">
      <c r="A14" s="129" t="s">
        <v>139</v>
      </c>
      <c r="B14" s="130">
        <v>20351</v>
      </c>
      <c r="C14" s="130">
        <v>1126225</v>
      </c>
    </row>
    <row r="15" spans="1:3" x14ac:dyDescent="0.2">
      <c r="A15" s="129" t="s">
        <v>31</v>
      </c>
      <c r="B15" s="130">
        <v>5699</v>
      </c>
      <c r="C15" s="130">
        <v>354283</v>
      </c>
    </row>
    <row r="16" spans="1:3" x14ac:dyDescent="0.2">
      <c r="A16" s="129" t="s">
        <v>33</v>
      </c>
      <c r="B16" s="130">
        <v>7437</v>
      </c>
      <c r="C16" s="130">
        <v>453713</v>
      </c>
    </row>
    <row r="17" spans="1:3" x14ac:dyDescent="0.2">
      <c r="A17" s="129" t="s">
        <v>35</v>
      </c>
      <c r="B17" s="130">
        <v>6116</v>
      </c>
      <c r="C17" s="130">
        <v>375659</v>
      </c>
    </row>
    <row r="18" spans="1:3" x14ac:dyDescent="0.2">
      <c r="A18" s="129" t="s">
        <v>141</v>
      </c>
      <c r="B18" s="130">
        <v>22159</v>
      </c>
      <c r="C18" s="130">
        <v>1315266</v>
      </c>
    </row>
    <row r="19" spans="1:3" x14ac:dyDescent="0.2">
      <c r="A19" s="129" t="s">
        <v>37</v>
      </c>
      <c r="B19" s="130">
        <v>20792</v>
      </c>
      <c r="C19" s="130">
        <v>1202125</v>
      </c>
    </row>
    <row r="20" spans="1:3" x14ac:dyDescent="0.2">
      <c r="A20" s="129" t="s">
        <v>39</v>
      </c>
      <c r="B20" s="130">
        <v>5606</v>
      </c>
      <c r="C20" s="130">
        <v>346175</v>
      </c>
    </row>
    <row r="21" spans="1:3" x14ac:dyDescent="0.2">
      <c r="A21" s="129" t="s">
        <v>41</v>
      </c>
      <c r="B21" s="130">
        <v>10530</v>
      </c>
      <c r="C21" s="130">
        <v>587845</v>
      </c>
    </row>
    <row r="22" spans="1:3" x14ac:dyDescent="0.2">
      <c r="A22" s="129" t="s">
        <v>157</v>
      </c>
      <c r="B22" s="130">
        <v>27326</v>
      </c>
      <c r="C22" s="130">
        <v>1506346</v>
      </c>
    </row>
    <row r="23" spans="1:3" x14ac:dyDescent="0.2">
      <c r="A23" s="129" t="s">
        <v>43</v>
      </c>
      <c r="B23" s="130">
        <v>17667</v>
      </c>
      <c r="C23" s="130">
        <v>986894</v>
      </c>
    </row>
    <row r="24" spans="1:3" x14ac:dyDescent="0.2">
      <c r="A24" s="129" t="s">
        <v>45</v>
      </c>
      <c r="B24" s="130">
        <v>6805</v>
      </c>
      <c r="C24" s="130">
        <v>419834</v>
      </c>
    </row>
    <row r="25" spans="1:3" x14ac:dyDescent="0.2">
      <c r="A25" s="129" t="s">
        <v>47</v>
      </c>
      <c r="B25" s="130">
        <v>14620</v>
      </c>
      <c r="C25" s="130">
        <v>818878</v>
      </c>
    </row>
    <row r="26" spans="1:3" x14ac:dyDescent="0.2">
      <c r="A26" s="129" t="s">
        <v>49</v>
      </c>
      <c r="B26" s="130">
        <v>8025</v>
      </c>
      <c r="C26" s="130">
        <v>495497</v>
      </c>
    </row>
    <row r="27" spans="1:3" x14ac:dyDescent="0.2">
      <c r="A27" s="129" t="s">
        <v>51</v>
      </c>
      <c r="B27" s="130">
        <v>38400</v>
      </c>
      <c r="C27" s="130">
        <v>2113601</v>
      </c>
    </row>
    <row r="28" spans="1:3" x14ac:dyDescent="0.2">
      <c r="A28" s="129" t="s">
        <v>53</v>
      </c>
      <c r="B28" s="130">
        <v>9995</v>
      </c>
      <c r="C28" s="130">
        <v>623880</v>
      </c>
    </row>
    <row r="29" spans="1:3" x14ac:dyDescent="0.2">
      <c r="A29" s="129" t="s">
        <v>55</v>
      </c>
      <c r="B29" s="130">
        <v>9796</v>
      </c>
      <c r="C29" s="130">
        <v>555825</v>
      </c>
    </row>
    <row r="30" spans="1:3" x14ac:dyDescent="0.2">
      <c r="A30" s="129" t="s">
        <v>57</v>
      </c>
      <c r="B30" s="130">
        <v>10141</v>
      </c>
      <c r="C30" s="130">
        <v>563138</v>
      </c>
    </row>
    <row r="31" spans="1:3" x14ac:dyDescent="0.2">
      <c r="A31" s="129" t="s">
        <v>59</v>
      </c>
      <c r="B31" s="130">
        <v>17588</v>
      </c>
      <c r="C31" s="130">
        <v>984707</v>
      </c>
    </row>
    <row r="32" spans="1:3" x14ac:dyDescent="0.2">
      <c r="A32" s="129" t="s">
        <v>61</v>
      </c>
      <c r="B32" s="130">
        <v>4806</v>
      </c>
      <c r="C32" s="130">
        <v>305850</v>
      </c>
    </row>
    <row r="33" spans="1:3" x14ac:dyDescent="0.2">
      <c r="A33" s="129" t="s">
        <v>143</v>
      </c>
      <c r="B33" s="130">
        <v>30343</v>
      </c>
      <c r="C33" s="130">
        <v>1693265</v>
      </c>
    </row>
    <row r="34" spans="1:3" x14ac:dyDescent="0.2">
      <c r="A34" s="129" t="s">
        <v>145</v>
      </c>
      <c r="B34" s="130">
        <v>27350</v>
      </c>
      <c r="C34" s="130">
        <v>1521527</v>
      </c>
    </row>
    <row r="35" spans="1:3" x14ac:dyDescent="0.2">
      <c r="A35" s="129" t="s">
        <v>63</v>
      </c>
      <c r="B35" s="130">
        <v>9877</v>
      </c>
      <c r="C35" s="130">
        <v>601163</v>
      </c>
    </row>
    <row r="36" spans="1:3" x14ac:dyDescent="0.2">
      <c r="A36" s="129" t="s">
        <v>65</v>
      </c>
      <c r="B36" s="130">
        <v>11770</v>
      </c>
      <c r="C36" s="130">
        <v>678932</v>
      </c>
    </row>
    <row r="37" spans="1:3" x14ac:dyDescent="0.2">
      <c r="A37" s="129" t="s">
        <v>67</v>
      </c>
      <c r="B37" s="130">
        <v>7942</v>
      </c>
      <c r="C37" s="130">
        <v>485752</v>
      </c>
    </row>
    <row r="38" spans="1:3" x14ac:dyDescent="0.2">
      <c r="A38" s="129" t="s">
        <v>69</v>
      </c>
      <c r="B38" s="130">
        <v>7351</v>
      </c>
      <c r="C38" s="130">
        <v>445875</v>
      </c>
    </row>
    <row r="39" spans="1:3" x14ac:dyDescent="0.2">
      <c r="A39" s="129" t="s">
        <v>149</v>
      </c>
      <c r="B39" s="130">
        <v>3718</v>
      </c>
      <c r="C39" s="130">
        <v>321917</v>
      </c>
    </row>
    <row r="40" spans="1:3" x14ac:dyDescent="0.2">
      <c r="A40" s="129" t="s">
        <v>71</v>
      </c>
      <c r="B40" s="130">
        <v>24454</v>
      </c>
      <c r="C40" s="130">
        <v>1738476</v>
      </c>
    </row>
    <row r="41" spans="1:3" x14ac:dyDescent="0.2">
      <c r="A41" s="129" t="s">
        <v>73</v>
      </c>
      <c r="B41" s="131">
        <v>679</v>
      </c>
      <c r="C41" s="130">
        <v>52654</v>
      </c>
    </row>
    <row r="42" spans="1:3" x14ac:dyDescent="0.2">
      <c r="A42" s="129" t="s">
        <v>87</v>
      </c>
      <c r="B42" s="130">
        <v>1392</v>
      </c>
      <c r="C42" s="130">
        <v>116704</v>
      </c>
    </row>
    <row r="43" spans="1:3" x14ac:dyDescent="0.2">
      <c r="A43" s="129" t="s">
        <v>151</v>
      </c>
      <c r="B43" s="130">
        <v>20754</v>
      </c>
      <c r="C43" s="130">
        <v>1480193</v>
      </c>
    </row>
    <row r="44" spans="1:3" x14ac:dyDescent="0.2">
      <c r="A44" s="129" t="s">
        <v>155</v>
      </c>
      <c r="B44" s="130">
        <v>17875</v>
      </c>
      <c r="C44" s="130">
        <v>1292540</v>
      </c>
    </row>
    <row r="45" spans="1:3" s="124" customFormat="1" x14ac:dyDescent="0.2">
      <c r="A45" s="129" t="s">
        <v>586</v>
      </c>
      <c r="B45" s="130">
        <v>932337</v>
      </c>
      <c r="C45" s="130">
        <v>57231163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view="pageBreakPreview" zoomScale="110" zoomScaleNormal="100" zoomScaleSheetLayoutView="110" workbookViewId="0">
      <selection activeCell="J43" sqref="J43"/>
    </sheetView>
  </sheetViews>
  <sheetFormatPr defaultColWidth="10.5" defaultRowHeight="11.25" x14ac:dyDescent="0.2"/>
  <cols>
    <col min="1" max="1" width="54.33203125" style="124" customWidth="1"/>
    <col min="2" max="2" width="18" style="124" customWidth="1"/>
    <col min="3" max="3" width="19.33203125" style="124" customWidth="1"/>
    <col min="4" max="16384" width="10.5" style="125"/>
  </cols>
  <sheetData>
    <row r="1" spans="1:3" s="124" customFormat="1" ht="46.5" customHeight="1" x14ac:dyDescent="0.2">
      <c r="B1" s="235" t="s">
        <v>587</v>
      </c>
      <c r="C1" s="235"/>
    </row>
    <row r="2" spans="1:3" ht="48.75" customHeight="1" x14ac:dyDescent="0.2">
      <c r="A2" s="234" t="s">
        <v>588</v>
      </c>
      <c r="B2" s="234"/>
      <c r="C2" s="234"/>
    </row>
    <row r="3" spans="1:3" ht="45" x14ac:dyDescent="0.2">
      <c r="A3" s="126" t="s">
        <v>365</v>
      </c>
      <c r="B3" s="127" t="s">
        <v>584</v>
      </c>
      <c r="C3" s="128" t="s">
        <v>585</v>
      </c>
    </row>
    <row r="4" spans="1:3" x14ac:dyDescent="0.2">
      <c r="A4" s="129" t="s">
        <v>133</v>
      </c>
      <c r="B4" s="130">
        <v>501868</v>
      </c>
      <c r="C4" s="130">
        <v>33488814</v>
      </c>
    </row>
    <row r="5" spans="1:3" x14ac:dyDescent="0.2">
      <c r="A5" s="129" t="s">
        <v>13</v>
      </c>
      <c r="B5" s="130">
        <v>3998</v>
      </c>
      <c r="C5" s="130">
        <v>186807</v>
      </c>
    </row>
    <row r="6" spans="1:3" x14ac:dyDescent="0.2">
      <c r="A6" s="129" t="s">
        <v>153</v>
      </c>
      <c r="B6" s="130">
        <v>53697</v>
      </c>
      <c r="C6" s="130">
        <v>2929708</v>
      </c>
    </row>
    <row r="7" spans="1:3" x14ac:dyDescent="0.2">
      <c r="A7" s="129" t="s">
        <v>21</v>
      </c>
      <c r="B7" s="130">
        <v>106638</v>
      </c>
      <c r="C7" s="130">
        <v>6027980</v>
      </c>
    </row>
    <row r="8" spans="1:3" x14ac:dyDescent="0.2">
      <c r="A8" s="129" t="s">
        <v>119</v>
      </c>
      <c r="B8" s="130">
        <v>4498</v>
      </c>
      <c r="C8" s="130">
        <v>241141</v>
      </c>
    </row>
    <row r="9" spans="1:3" x14ac:dyDescent="0.2">
      <c r="A9" s="129" t="s">
        <v>25</v>
      </c>
      <c r="B9" s="130">
        <v>72686</v>
      </c>
      <c r="C9" s="130">
        <v>4788494</v>
      </c>
    </row>
    <row r="10" spans="1:3" x14ac:dyDescent="0.2">
      <c r="A10" s="129" t="s">
        <v>27</v>
      </c>
      <c r="B10" s="130">
        <v>20530</v>
      </c>
      <c r="C10" s="130">
        <v>1193358</v>
      </c>
    </row>
    <row r="11" spans="1:3" x14ac:dyDescent="0.2">
      <c r="A11" s="129" t="s">
        <v>123</v>
      </c>
      <c r="B11" s="130">
        <v>92846</v>
      </c>
      <c r="C11" s="130">
        <v>5149858</v>
      </c>
    </row>
    <row r="12" spans="1:3" x14ac:dyDescent="0.2">
      <c r="A12" s="129" t="s">
        <v>29</v>
      </c>
      <c r="B12" s="130">
        <v>58206</v>
      </c>
      <c r="C12" s="130">
        <v>3169706</v>
      </c>
    </row>
    <row r="13" spans="1:3" x14ac:dyDescent="0.2">
      <c r="A13" s="129" t="s">
        <v>139</v>
      </c>
      <c r="B13" s="130">
        <v>35866</v>
      </c>
      <c r="C13" s="130">
        <v>1884042</v>
      </c>
    </row>
    <row r="14" spans="1:3" x14ac:dyDescent="0.2">
      <c r="A14" s="129" t="s">
        <v>31</v>
      </c>
      <c r="B14" s="130">
        <v>10989</v>
      </c>
      <c r="C14" s="130">
        <v>599505</v>
      </c>
    </row>
    <row r="15" spans="1:3" x14ac:dyDescent="0.2">
      <c r="A15" s="129" t="s">
        <v>33</v>
      </c>
      <c r="B15" s="130">
        <v>12345</v>
      </c>
      <c r="C15" s="130">
        <v>687060</v>
      </c>
    </row>
    <row r="16" spans="1:3" x14ac:dyDescent="0.2">
      <c r="A16" s="129" t="s">
        <v>35</v>
      </c>
      <c r="B16" s="130">
        <v>11525</v>
      </c>
      <c r="C16" s="130">
        <v>636679</v>
      </c>
    </row>
    <row r="17" spans="1:3" x14ac:dyDescent="0.2">
      <c r="A17" s="129" t="s">
        <v>141</v>
      </c>
      <c r="B17" s="130">
        <v>41463</v>
      </c>
      <c r="C17" s="130">
        <v>2109844</v>
      </c>
    </row>
    <row r="18" spans="1:3" x14ac:dyDescent="0.2">
      <c r="A18" s="129" t="s">
        <v>37</v>
      </c>
      <c r="B18" s="130">
        <v>38048</v>
      </c>
      <c r="C18" s="130">
        <v>1952561</v>
      </c>
    </row>
    <row r="19" spans="1:3" x14ac:dyDescent="0.2">
      <c r="A19" s="129" t="s">
        <v>39</v>
      </c>
      <c r="B19" s="130">
        <v>10897</v>
      </c>
      <c r="C19" s="130">
        <v>598518</v>
      </c>
    </row>
    <row r="20" spans="1:3" x14ac:dyDescent="0.2">
      <c r="A20" s="129" t="s">
        <v>41</v>
      </c>
      <c r="B20" s="130">
        <v>20471</v>
      </c>
      <c r="C20" s="130">
        <v>1038801</v>
      </c>
    </row>
    <row r="21" spans="1:3" x14ac:dyDescent="0.2">
      <c r="A21" s="129" t="s">
        <v>157</v>
      </c>
      <c r="B21" s="130">
        <v>52639</v>
      </c>
      <c r="C21" s="130">
        <v>2575496</v>
      </c>
    </row>
    <row r="22" spans="1:3" x14ac:dyDescent="0.2">
      <c r="A22" s="129" t="s">
        <v>43</v>
      </c>
      <c r="B22" s="130">
        <v>33888</v>
      </c>
      <c r="C22" s="130">
        <v>1736251</v>
      </c>
    </row>
    <row r="23" spans="1:3" x14ac:dyDescent="0.2">
      <c r="A23" s="129" t="s">
        <v>45</v>
      </c>
      <c r="B23" s="130">
        <v>12643</v>
      </c>
      <c r="C23" s="130">
        <v>691277</v>
      </c>
    </row>
    <row r="24" spans="1:3" x14ac:dyDescent="0.2">
      <c r="A24" s="129" t="s">
        <v>47</v>
      </c>
      <c r="B24" s="130">
        <v>23663</v>
      </c>
      <c r="C24" s="130">
        <v>1253685</v>
      </c>
    </row>
    <row r="25" spans="1:3" x14ac:dyDescent="0.2">
      <c r="A25" s="129" t="s">
        <v>49</v>
      </c>
      <c r="B25" s="130">
        <v>15528</v>
      </c>
      <c r="C25" s="130">
        <v>857016</v>
      </c>
    </row>
    <row r="26" spans="1:3" x14ac:dyDescent="0.2">
      <c r="A26" s="129" t="s">
        <v>51</v>
      </c>
      <c r="B26" s="130">
        <v>54791</v>
      </c>
      <c r="C26" s="130">
        <v>2707314</v>
      </c>
    </row>
    <row r="27" spans="1:3" x14ac:dyDescent="0.2">
      <c r="A27" s="129" t="s">
        <v>53</v>
      </c>
      <c r="B27" s="130">
        <v>19582</v>
      </c>
      <c r="C27" s="130">
        <v>1066745</v>
      </c>
    </row>
    <row r="28" spans="1:3" x14ac:dyDescent="0.2">
      <c r="A28" s="129" t="s">
        <v>55</v>
      </c>
      <c r="B28" s="130">
        <v>18132</v>
      </c>
      <c r="C28" s="130">
        <v>939706</v>
      </c>
    </row>
    <row r="29" spans="1:3" x14ac:dyDescent="0.2">
      <c r="A29" s="129" t="s">
        <v>57</v>
      </c>
      <c r="B29" s="130">
        <v>17072</v>
      </c>
      <c r="C29" s="130">
        <v>892752</v>
      </c>
    </row>
    <row r="30" spans="1:3" x14ac:dyDescent="0.2">
      <c r="A30" s="129" t="s">
        <v>59</v>
      </c>
      <c r="B30" s="130">
        <v>33349</v>
      </c>
      <c r="C30" s="130">
        <v>1701912</v>
      </c>
    </row>
    <row r="31" spans="1:3" x14ac:dyDescent="0.2">
      <c r="A31" s="129" t="s">
        <v>61</v>
      </c>
      <c r="B31" s="130">
        <v>8993</v>
      </c>
      <c r="C31" s="130">
        <v>485899</v>
      </c>
    </row>
    <row r="32" spans="1:3" x14ac:dyDescent="0.2">
      <c r="A32" s="129" t="s">
        <v>143</v>
      </c>
      <c r="B32" s="130">
        <v>58476</v>
      </c>
      <c r="C32" s="130">
        <v>2897778</v>
      </c>
    </row>
    <row r="33" spans="1:3" x14ac:dyDescent="0.2">
      <c r="A33" s="129" t="s">
        <v>145</v>
      </c>
      <c r="B33" s="130">
        <v>53587</v>
      </c>
      <c r="C33" s="130">
        <v>2622815</v>
      </c>
    </row>
    <row r="34" spans="1:3" x14ac:dyDescent="0.2">
      <c r="A34" s="129" t="s">
        <v>63</v>
      </c>
      <c r="B34" s="130">
        <v>19485</v>
      </c>
      <c r="C34" s="130">
        <v>1059076</v>
      </c>
    </row>
    <row r="35" spans="1:3" x14ac:dyDescent="0.2">
      <c r="A35" s="129" t="s">
        <v>65</v>
      </c>
      <c r="B35" s="130">
        <v>20768</v>
      </c>
      <c r="C35" s="130">
        <v>1086755</v>
      </c>
    </row>
    <row r="36" spans="1:3" x14ac:dyDescent="0.2">
      <c r="A36" s="129" t="s">
        <v>67</v>
      </c>
      <c r="B36" s="130">
        <v>14522</v>
      </c>
      <c r="C36" s="130">
        <v>799798</v>
      </c>
    </row>
    <row r="37" spans="1:3" x14ac:dyDescent="0.2">
      <c r="A37" s="129" t="s">
        <v>69</v>
      </c>
      <c r="B37" s="130">
        <v>13179</v>
      </c>
      <c r="C37" s="130">
        <v>735027</v>
      </c>
    </row>
    <row r="38" spans="1:3" x14ac:dyDescent="0.2">
      <c r="A38" s="129" t="s">
        <v>149</v>
      </c>
      <c r="B38" s="130">
        <v>6292</v>
      </c>
      <c r="C38" s="130">
        <v>274026</v>
      </c>
    </row>
    <row r="39" spans="1:3" x14ac:dyDescent="0.2">
      <c r="A39" s="129" t="s">
        <v>71</v>
      </c>
      <c r="B39" s="130">
        <v>42099</v>
      </c>
      <c r="C39" s="130">
        <v>2086953</v>
      </c>
    </row>
    <row r="40" spans="1:3" x14ac:dyDescent="0.2">
      <c r="A40" s="129" t="s">
        <v>75</v>
      </c>
      <c r="B40" s="131">
        <v>41</v>
      </c>
      <c r="C40" s="130">
        <v>2206</v>
      </c>
    </row>
    <row r="41" spans="1:3" x14ac:dyDescent="0.2">
      <c r="A41" s="129" t="s">
        <v>79</v>
      </c>
      <c r="B41" s="130">
        <v>5507</v>
      </c>
      <c r="C41" s="130">
        <v>254690</v>
      </c>
    </row>
    <row r="42" spans="1:3" x14ac:dyDescent="0.2">
      <c r="A42" s="129" t="s">
        <v>81</v>
      </c>
      <c r="B42" s="131">
        <v>574</v>
      </c>
      <c r="C42" s="130">
        <v>27359</v>
      </c>
    </row>
    <row r="43" spans="1:3" x14ac:dyDescent="0.2">
      <c r="A43" s="129" t="s">
        <v>83</v>
      </c>
      <c r="B43" s="130">
        <v>7855</v>
      </c>
      <c r="C43" s="130">
        <v>374665</v>
      </c>
    </row>
    <row r="44" spans="1:3" x14ac:dyDescent="0.2">
      <c r="A44" s="129" t="s">
        <v>85</v>
      </c>
      <c r="B44" s="130">
        <v>2124</v>
      </c>
      <c r="C44" s="130">
        <v>97953</v>
      </c>
    </row>
    <row r="45" spans="1:3" x14ac:dyDescent="0.2">
      <c r="A45" s="129" t="s">
        <v>89</v>
      </c>
      <c r="B45" s="130">
        <v>1484</v>
      </c>
      <c r="C45" s="130">
        <v>83235</v>
      </c>
    </row>
    <row r="46" spans="1:3" x14ac:dyDescent="0.2">
      <c r="A46" s="129" t="s">
        <v>91</v>
      </c>
      <c r="B46" s="130">
        <v>1673</v>
      </c>
      <c r="C46" s="130">
        <v>79486</v>
      </c>
    </row>
    <row r="47" spans="1:3" x14ac:dyDescent="0.2">
      <c r="A47" s="129" t="s">
        <v>93</v>
      </c>
      <c r="B47" s="130">
        <v>1139</v>
      </c>
      <c r="C47" s="130">
        <v>55105</v>
      </c>
    </row>
    <row r="48" spans="1:3" x14ac:dyDescent="0.2">
      <c r="A48" s="129" t="s">
        <v>95</v>
      </c>
      <c r="B48" s="130">
        <v>1574</v>
      </c>
      <c r="C48" s="130">
        <v>84767</v>
      </c>
    </row>
    <row r="49" spans="1:3" x14ac:dyDescent="0.2">
      <c r="A49" s="129" t="s">
        <v>97</v>
      </c>
      <c r="B49" s="130">
        <v>1774</v>
      </c>
      <c r="C49" s="130">
        <v>84691</v>
      </c>
    </row>
    <row r="50" spans="1:3" x14ac:dyDescent="0.2">
      <c r="A50" s="129" t="s">
        <v>99</v>
      </c>
      <c r="B50" s="130">
        <v>7967</v>
      </c>
      <c r="C50" s="130">
        <v>372039</v>
      </c>
    </row>
    <row r="51" spans="1:3" x14ac:dyDescent="0.2">
      <c r="A51" s="129" t="s">
        <v>101</v>
      </c>
      <c r="B51" s="131">
        <v>597</v>
      </c>
      <c r="C51" s="130">
        <v>27593</v>
      </c>
    </row>
    <row r="52" spans="1:3" x14ac:dyDescent="0.2">
      <c r="A52" s="129" t="s">
        <v>107</v>
      </c>
      <c r="B52" s="130">
        <v>1194</v>
      </c>
      <c r="C52" s="130">
        <v>54573</v>
      </c>
    </row>
    <row r="53" spans="1:3" x14ac:dyDescent="0.2">
      <c r="A53" s="129" t="s">
        <v>109</v>
      </c>
      <c r="B53" s="130">
        <v>2671</v>
      </c>
      <c r="C53" s="130">
        <v>131384</v>
      </c>
    </row>
    <row r="54" spans="1:3" x14ac:dyDescent="0.2">
      <c r="A54" s="129" t="s">
        <v>111</v>
      </c>
      <c r="B54" s="130">
        <v>5905</v>
      </c>
      <c r="C54" s="130">
        <v>286098</v>
      </c>
    </row>
    <row r="55" spans="1:3" x14ac:dyDescent="0.2">
      <c r="A55" s="129" t="s">
        <v>113</v>
      </c>
      <c r="B55" s="130">
        <v>3674</v>
      </c>
      <c r="C55" s="130">
        <v>167546</v>
      </c>
    </row>
    <row r="56" spans="1:3" x14ac:dyDescent="0.2">
      <c r="A56" s="129" t="s">
        <v>115</v>
      </c>
      <c r="B56" s="130">
        <v>2211</v>
      </c>
      <c r="C56" s="130">
        <v>109171</v>
      </c>
    </row>
    <row r="57" spans="1:3" x14ac:dyDescent="0.2">
      <c r="A57" s="129" t="s">
        <v>117</v>
      </c>
      <c r="B57" s="130">
        <v>2499</v>
      </c>
      <c r="C57" s="130">
        <v>114020</v>
      </c>
    </row>
    <row r="58" spans="1:3" x14ac:dyDescent="0.2">
      <c r="A58" s="129" t="s">
        <v>121</v>
      </c>
      <c r="B58" s="130">
        <v>1484</v>
      </c>
      <c r="C58" s="130">
        <v>73815</v>
      </c>
    </row>
    <row r="59" spans="1:3" x14ac:dyDescent="0.2">
      <c r="A59" s="129" t="s">
        <v>125</v>
      </c>
      <c r="B59" s="130">
        <v>1415</v>
      </c>
      <c r="C59" s="130">
        <v>64691</v>
      </c>
    </row>
    <row r="60" spans="1:3" x14ac:dyDescent="0.2">
      <c r="A60" s="129" t="s">
        <v>103</v>
      </c>
      <c r="B60" s="131">
        <v>259</v>
      </c>
      <c r="C60" s="130">
        <v>12431</v>
      </c>
    </row>
    <row r="61" spans="1:3" s="124" customFormat="1" x14ac:dyDescent="0.2">
      <c r="A61" s="129" t="s">
        <v>586</v>
      </c>
      <c r="B61" s="130">
        <v>1668880</v>
      </c>
      <c r="C61" s="130">
        <v>95710675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2</vt:i4>
      </vt:variant>
    </vt:vector>
  </HeadingPairs>
  <TitlesOfParts>
    <vt:vector size="56" baseType="lpstr">
      <vt:lpstr>прил 8 СМП конс.эвак</vt:lpstr>
      <vt:lpstr>прил 7 ВМП</vt:lpstr>
      <vt:lpstr>прил 6 КС ОНК</vt:lpstr>
      <vt:lpstr>прил 5 ДС</vt:lpstr>
      <vt:lpstr>прил 4.2 ДИ ОНК</vt:lpstr>
      <vt:lpstr>прил 4.1 ДИ ОФЭКТ КТ</vt:lpstr>
      <vt:lpstr>прил 3 АПП посещ</vt:lpstr>
      <vt:lpstr>прил 2.3 АПП гин</vt:lpstr>
      <vt:lpstr>прил 2.2 АПП стом</vt:lpstr>
      <vt:lpstr>прил 2.1 АПП тер</vt:lpstr>
      <vt:lpstr>1.44. Свод премия_</vt:lpstr>
      <vt:lpstr>1.43. Свод премия Стом</vt:lpstr>
      <vt:lpstr>1.42. Свод премия Гин взр</vt:lpstr>
      <vt:lpstr>1.41. Свод премия Тер дети</vt:lpstr>
      <vt:lpstr>1.40. Свод премия Тер взр</vt:lpstr>
      <vt:lpstr>1.39. Свод баллы Гин Стом</vt:lpstr>
      <vt:lpstr>1.38. Свод баллы Тер дети</vt:lpstr>
      <vt:lpstr>1.37. Свод баллы Тер взр</vt:lpstr>
      <vt:lpstr>1.36 смертность 0-17 л</vt:lpstr>
      <vt:lpstr>1.35 смертность 30-69 л</vt:lpstr>
      <vt:lpstr>1.34. Выполнение плана  ГинСтом</vt:lpstr>
      <vt:lpstr>1.33. Выполнение плана  Тер</vt:lpstr>
      <vt:lpstr>1.32.ПН Стом</vt:lpstr>
      <vt:lpstr>1.31.ПН Гин</vt:lpstr>
      <vt:lpstr>1.30.ПН Тер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'1.30.ПН Тер'!Область_печати</vt:lpstr>
      <vt:lpstr>'1.44. Свод премия_'!Область_печати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2025-03-28T09:30:28Z</cp:lastPrinted>
  <dcterms:modified xsi:type="dcterms:W3CDTF">2025-05-13T12:22:54Z</dcterms:modified>
</cp:coreProperties>
</file>